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shiiln\Desktop\HP素材フォルダー\ファイルフォルダー\元原稿フォルダー\2024-25フォルダー\事務局フォルダー\"/>
    </mc:Choice>
  </mc:AlternateContent>
  <xr:revisionPtr revIDLastSave="0" documentId="13_ncr:1_{03F4FEA4-309A-4CB8-BEC7-AF423352DD72}" xr6:coauthVersionLast="47" xr6:coauthVersionMax="47" xr10:uidLastSave="{00000000-0000-0000-0000-000000000000}"/>
  <bookViews>
    <workbookView xWindow="-108" yWindow="-108" windowWidth="23256" windowHeight="14016" tabRatio="589" activeTab="2" xr2:uid="{00000000-000D-0000-FFFF-FFFF00000000}"/>
  </bookViews>
  <sheets>
    <sheet name="スキー普及" sheetId="3" r:id="rId1"/>
    <sheet name="技術選手権_男子リスト" sheetId="6" r:id="rId2"/>
    <sheet name="技術選手権_女子リスト" sheetId="7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スキー普及!$A$1:$L$73</definedName>
    <definedName name="_xlnm.Print_Area" localSheetId="2">技術選手権_女子リスト!$A$1:$S$55</definedName>
    <definedName name="_xlnm.Print_Area" localSheetId="1">技術選手権_男子リスト!$A$1:$S$55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3" l="1"/>
  <c r="K55" i="7" l="1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J2" i="7"/>
  <c r="J2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J25" i="3"/>
  <c r="J26" i="3"/>
  <c r="J18" i="3" l="1"/>
  <c r="J17" i="3"/>
  <c r="J15" i="3"/>
  <c r="J14" i="3"/>
  <c r="J13" i="3"/>
  <c r="J22" i="3"/>
  <c r="J21" i="3"/>
  <c r="J30" i="3"/>
  <c r="J16" i="3"/>
  <c r="J12" i="3"/>
  <c r="J41" i="3" l="1"/>
  <c r="J31" i="3"/>
  <c r="J19" i="3"/>
  <c r="H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maruchi-an</author>
  </authors>
  <commentList>
    <comment ref="C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カタカナ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生年月日
西暦　年　月　日
リスト選択</t>
        </r>
      </text>
    </comment>
    <comment ref="L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所属団体を記入</t>
        </r>
      </text>
    </comment>
    <comment ref="M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登録番号を
半角入力</t>
        </r>
      </text>
    </comment>
    <comment ref="N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コメント
所持資格をリスト選択
その他の場合は、
備考欄へ記入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maruchi-an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コメント
漢字入力する
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カタカナ</t>
        </r>
      </text>
    </comment>
    <comment ref="D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生年月日
西暦　年　月　日
リスト選択</t>
        </r>
      </text>
    </comment>
    <comment ref="L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所属団体を記入</t>
        </r>
      </text>
    </comment>
    <comment ref="M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コメント
登録番号を
半角入力</t>
        </r>
      </text>
    </comment>
    <comment ref="N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コメント
所持資格をリスト選択
その他の場合は、
備考欄へ記入
</t>
        </r>
      </text>
    </comment>
  </commentList>
</comments>
</file>

<file path=xl/sharedStrings.xml><?xml version="1.0" encoding="utf-8"?>
<sst xmlns="http://schemas.openxmlformats.org/spreadsheetml/2006/main" count="499" uniqueCount="114">
  <si>
    <t>　　　　　年　　　　月　　　　日</t>
  </si>
  <si>
    <t>広島県スキー連盟　御中</t>
  </si>
  <si>
    <t>（FAX：082-293-3227,TEL:082-293-3230）メールアドレス</t>
  </si>
  <si>
    <t>sah2000@mx41.tiki.ne.jp</t>
  </si>
  <si>
    <t>クラブ№</t>
  </si>
  <si>
    <t>－</t>
  </si>
  <si>
    <t>昼間連絡先：職場名</t>
  </si>
  <si>
    <t>所属団体名：</t>
  </si>
  <si>
    <t>電話番号</t>
  </si>
  <si>
    <t>　　　　　　　－</t>
  </si>
  <si>
    <t>送金者名：</t>
  </si>
  <si>
    <t>携帯電話</t>
  </si>
  <si>
    <t>○　費用は　　　</t>
  </si>
  <si>
    <t>（　広島銀行　・　郵貯銀行　）に振込（　済み　・　予定　）　○　振込済の場合は振込票（写し）も送付のこと</t>
  </si>
  <si>
    <t>項　　　　　　　　　　目</t>
  </si>
  <si>
    <t>コード</t>
  </si>
  <si>
    <t>金　　額</t>
  </si>
  <si>
    <t>人数</t>
  </si>
  <si>
    <t>送金額</t>
  </si>
  <si>
    <t>円</t>
  </si>
  <si>
    <t>※　現金持参・現金書留めは受理しません。必ず金融機関に振込をお願いします。</t>
  </si>
  <si>
    <t>振込先：</t>
  </si>
  <si>
    <t>広島銀行廿日市支店</t>
  </si>
  <si>
    <t>※　振込の際には、この送金案内書と振込票（写し・写真）を連盟事務局に送付してください。（メール・ＦＡＸ可）</t>
  </si>
  <si>
    <t>普通預金</t>
  </si>
  <si>
    <t>№0339423</t>
  </si>
  <si>
    <t>広島県スキー連盟　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</si>
  <si>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</si>
  <si>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</si>
  <si>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</si>
  <si>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15190-38517971</t>
  </si>
  <si>
    <t>※　送金案内書・申込書・入金確認の３点が届いてから事務処理を開始します。</t>
  </si>
  <si>
    <t>※　金融機関の振込票をもって領収書とさせていただきます。なお、領収書の必要な場合は返送用封筒に切手を貼付のうえ、住所氏名等を記入してください。</t>
  </si>
  <si>
    <t>※　連盟事務局への問合わせはメールで。電話の場合は14時から16時までにお願いします。</t>
  </si>
  <si>
    <t>〃　 　 （第2回実技Ⅰ）</t>
    <rPh sb="6" eb="7">
      <t>ダイ</t>
    </rPh>
    <rPh sb="8" eb="9">
      <t>カイ</t>
    </rPh>
    <rPh sb="9" eb="11">
      <t>ジツギ</t>
    </rPh>
    <phoneticPr fontId="23"/>
  </si>
  <si>
    <t>〃　　　（第3回実技Ⅱ）</t>
    <rPh sb="5" eb="6">
      <t>ダイ</t>
    </rPh>
    <rPh sb="7" eb="8">
      <t>カイ</t>
    </rPh>
    <rPh sb="8" eb="10">
      <t>ジツギ</t>
    </rPh>
    <phoneticPr fontId="23"/>
  </si>
  <si>
    <t>〃　　  （第4回実技補講）</t>
  </si>
  <si>
    <t>指導員・準指導員検定受検者養成講習会 (第1回から第3回を受講)</t>
    <phoneticPr fontId="22"/>
  </si>
  <si>
    <t>指導員・準指導員検定受検者養成講習会 (第1回から第4回を受講)</t>
    <phoneticPr fontId="22"/>
  </si>
  <si>
    <t>指導員・準指導員検定受検者特別講習会（第1回理論）</t>
    <rPh sb="0" eb="3">
      <t>シドウイン</t>
    </rPh>
    <rPh sb="4" eb="5">
      <t>ジュン</t>
    </rPh>
    <rPh sb="5" eb="8">
      <t>シドウイン</t>
    </rPh>
    <rPh sb="8" eb="10">
      <t>ケンテイ</t>
    </rPh>
    <rPh sb="10" eb="13">
      <t>ジュケンシャ</t>
    </rPh>
    <rPh sb="13" eb="15">
      <t>トクベツ</t>
    </rPh>
    <rPh sb="15" eb="18">
      <t>コウシュウカイ</t>
    </rPh>
    <rPh sb="19" eb="20">
      <t>ダイ</t>
    </rPh>
    <rPh sb="21" eb="22">
      <t>カイ</t>
    </rPh>
    <rPh sb="22" eb="24">
      <t>リロン</t>
    </rPh>
    <phoneticPr fontId="23"/>
  </si>
  <si>
    <t>西日本指導員検定受検者特別講習会</t>
    <phoneticPr fontId="23"/>
  </si>
  <si>
    <t>【西教・広教　講習会】　特別講習会　養成講習会</t>
    <rPh sb="1" eb="2">
      <t>ニシ</t>
    </rPh>
    <rPh sb="2" eb="3">
      <t>キョウ</t>
    </rPh>
    <rPh sb="7" eb="10">
      <t>コウシュウカイ</t>
    </rPh>
    <rPh sb="12" eb="14">
      <t>トクベツ</t>
    </rPh>
    <rPh sb="14" eb="17">
      <t>コウシュウカイ</t>
    </rPh>
    <rPh sb="18" eb="20">
      <t>ヨウセイ</t>
    </rPh>
    <rPh sb="20" eb="23">
      <t>コウシュウカイ</t>
    </rPh>
    <phoneticPr fontId="22"/>
  </si>
  <si>
    <t>【広教　検定関係】　認定・公認指導者検定　公認検定員検定</t>
    <rPh sb="1" eb="2">
      <t>ヒロ</t>
    </rPh>
    <rPh sb="2" eb="3">
      <t>キョウ</t>
    </rPh>
    <rPh sb="4" eb="6">
      <t>ケンテイ</t>
    </rPh>
    <rPh sb="6" eb="8">
      <t>カンケイ</t>
    </rPh>
    <rPh sb="10" eb="12">
      <t>ニンテイ</t>
    </rPh>
    <rPh sb="13" eb="15">
      <t>コウニン</t>
    </rPh>
    <rPh sb="15" eb="18">
      <t>シドウシャ</t>
    </rPh>
    <rPh sb="18" eb="20">
      <t>ケンテイ</t>
    </rPh>
    <rPh sb="21" eb="23">
      <t>コウニン</t>
    </rPh>
    <rPh sb="23" eb="25">
      <t>ケンテイ</t>
    </rPh>
    <rPh sb="25" eb="26">
      <t>イン</t>
    </rPh>
    <rPh sb="26" eb="28">
      <t>ケンテイ</t>
    </rPh>
    <phoneticPr fontId="22"/>
  </si>
  <si>
    <t>【広教　強化関係】　強化合宿・技術選手権</t>
    <rPh sb="1" eb="2">
      <t>ヒロ</t>
    </rPh>
    <rPh sb="2" eb="3">
      <t>キョウ</t>
    </rPh>
    <rPh sb="4" eb="6">
      <t>キョウカ</t>
    </rPh>
    <rPh sb="6" eb="8">
      <t>カンケイ</t>
    </rPh>
    <rPh sb="10" eb="12">
      <t>キョウカ</t>
    </rPh>
    <rPh sb="12" eb="14">
      <t>ガッシュク</t>
    </rPh>
    <rPh sb="15" eb="17">
      <t>ギジュツ</t>
    </rPh>
    <rPh sb="17" eb="20">
      <t>センシュケン</t>
    </rPh>
    <phoneticPr fontId="22"/>
  </si>
  <si>
    <t>P-36</t>
    <phoneticPr fontId="22"/>
  </si>
  <si>
    <t>小計Ａ　　</t>
    <phoneticPr fontId="22"/>
  </si>
  <si>
    <t>小計Ｂ</t>
    <phoneticPr fontId="22"/>
  </si>
  <si>
    <t>加盟団体</t>
    <rPh sb="0" eb="2">
      <t>カメイ</t>
    </rPh>
    <rPh sb="2" eb="4">
      <t>ダンタイ</t>
    </rPh>
    <phoneticPr fontId="22"/>
  </si>
  <si>
    <t>氏　　　　　名</t>
    <rPh sb="0" eb="1">
      <t>シ</t>
    </rPh>
    <rPh sb="6" eb="7">
      <t>メイ</t>
    </rPh>
    <phoneticPr fontId="22"/>
  </si>
  <si>
    <t>カ　タ　カ　ナ</t>
    <phoneticPr fontId="22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</si>
  <si>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22"/>
  </si>
  <si>
    <t>年齢</t>
    <rPh sb="0" eb="2">
      <t>ネンレイ</t>
    </rPh>
    <phoneticPr fontId="22"/>
  </si>
  <si>
    <t>所属団体</t>
    <rPh sb="0" eb="2">
      <t>ショゾク</t>
    </rPh>
    <rPh sb="2" eb="4">
      <t>ダンタイ</t>
    </rPh>
    <phoneticPr fontId="22"/>
  </si>
  <si>
    <t>SAJ登録番号</t>
    <rPh sb="3" eb="5">
      <t>トウロク</t>
    </rPh>
    <rPh sb="5" eb="7">
      <t>バンゴウ</t>
    </rPh>
    <phoneticPr fontId="22"/>
  </si>
  <si>
    <t>所持資格</t>
    <rPh sb="0" eb="2">
      <t>ショジ</t>
    </rPh>
    <rPh sb="2" eb="4">
      <t>シカク</t>
    </rPh>
    <phoneticPr fontId="22"/>
  </si>
  <si>
    <t>郵便番号</t>
    <rPh sb="0" eb="2">
      <t>ユウビン</t>
    </rPh>
    <rPh sb="2" eb="4">
      <t>バンゴウ</t>
    </rPh>
    <phoneticPr fontId="22"/>
  </si>
  <si>
    <t>住　　　　　　　　　　　所</t>
    <rPh sb="0" eb="1">
      <t>ジュウ</t>
    </rPh>
    <rPh sb="12" eb="13">
      <t>ショ</t>
    </rPh>
    <phoneticPr fontId="2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</si>
  <si>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</si>
  <si>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備考</t>
    <rPh sb="0" eb="2">
      <t>ビコウ</t>
    </rPh>
    <phoneticPr fontId="22"/>
  </si>
  <si>
    <t>自　　　宅</t>
    <rPh sb="0" eb="1">
      <t>ジ</t>
    </rPh>
    <rPh sb="4" eb="5">
      <t>タク</t>
    </rPh>
    <phoneticPr fontId="22"/>
  </si>
  <si>
    <t>携　　　帯</t>
    <rPh sb="0" eb="1">
      <t>ケイ</t>
    </rPh>
    <rPh sb="4" eb="5">
      <t>オビ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</si>
  <si>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</si>
  <si>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</si>
  <si>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</si>
  <si>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メール</t>
  </si>
  <si>
    <t>ヨミガナ</t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</si>
  <si>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</si>
  <si>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22"/>
  </si>
  <si>
    <t>普通預金</t>
    <rPh sb="0" eb="2">
      <t>フツウ</t>
    </rPh>
    <rPh sb="2" eb="4">
      <t>ヨキン</t>
    </rPh>
    <phoneticPr fontId="2"/>
  </si>
  <si>
    <t>銀行</t>
    <rPh sb="0" eb="2">
      <t>ギンコウ</t>
    </rPh>
    <phoneticPr fontId="1"/>
  </si>
  <si>
    <t>支店名</t>
    <rPh sb="0" eb="2">
      <t>シテン</t>
    </rPh>
    <rPh sb="2" eb="3">
      <t>ナ</t>
    </rPh>
    <phoneticPr fontId="22"/>
  </si>
  <si>
    <t>支店</t>
    <rPh sb="0" eb="2">
      <t>シテン</t>
    </rPh>
    <phoneticPr fontId="22"/>
  </si>
  <si>
    <t>口座番号</t>
    <rPh sb="0" eb="2">
      <t>コウザ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</si>
  <si>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</si>
  <si>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郵貯銀行</t>
    <rPh sb="2" eb="4">
      <t>ギンコウ</t>
    </rPh>
    <phoneticPr fontId="2"/>
  </si>
  <si>
    <t>雪不足等で事業が中止になったときの返金先</t>
    <rPh sb="0" eb="1">
      <t>ユキ</t>
    </rPh>
    <rPh sb="1" eb="3">
      <t>ブソク</t>
    </rPh>
    <rPh sb="3" eb="4">
      <t>ナド</t>
    </rPh>
    <rPh sb="5" eb="7">
      <t>ジギョウ</t>
    </rPh>
    <rPh sb="8" eb="10">
      <t>チュウシ</t>
    </rPh>
    <rPh sb="17" eb="19">
      <t>ヘンキン</t>
    </rPh>
    <rPh sb="19" eb="20">
      <t>サキ</t>
    </rPh>
    <phoneticPr fontId="22"/>
  </si>
  <si>
    <t>4345</t>
    <phoneticPr fontId="22"/>
  </si>
  <si>
    <t>4361</t>
    <phoneticPr fontId="22"/>
  </si>
  <si>
    <t>4431</t>
    <phoneticPr fontId="22"/>
  </si>
  <si>
    <t>4401</t>
    <phoneticPr fontId="22"/>
  </si>
  <si>
    <t>4411</t>
    <phoneticPr fontId="22"/>
  </si>
  <si>
    <t>4412</t>
    <phoneticPr fontId="22"/>
  </si>
  <si>
    <t>4341</t>
    <phoneticPr fontId="22"/>
  </si>
  <si>
    <t>4342</t>
    <phoneticPr fontId="22"/>
  </si>
  <si>
    <t>4343</t>
    <phoneticPr fontId="22"/>
  </si>
  <si>
    <t>4344</t>
    <phoneticPr fontId="22"/>
  </si>
  <si>
    <t>4331</t>
    <phoneticPr fontId="22"/>
  </si>
  <si>
    <t>4332</t>
    <phoneticPr fontId="22"/>
  </si>
  <si>
    <t>振込不要</t>
    <rPh sb="0" eb="2">
      <t>フリコミ</t>
    </rPh>
    <rPh sb="2" eb="4">
      <t>フヨウ</t>
    </rPh>
    <phoneticPr fontId="22"/>
  </si>
  <si>
    <t>現地集金のみ</t>
    <rPh sb="0" eb="2">
      <t>ゲンチ</t>
    </rPh>
    <rPh sb="2" eb="4">
      <t>シュウキン</t>
    </rPh>
    <phoneticPr fontId="22"/>
  </si>
  <si>
    <t>県スキー技術選手権　遅延申込手数料（大会当日集金）</t>
    <rPh sb="0" eb="1">
      <t>ケン</t>
    </rPh>
    <rPh sb="4" eb="6">
      <t>ギジュツ</t>
    </rPh>
    <rPh sb="6" eb="9">
      <t>センシュケン</t>
    </rPh>
    <rPh sb="10" eb="12">
      <t>チエン</t>
    </rPh>
    <rPh sb="12" eb="14">
      <t>モウシコミ</t>
    </rPh>
    <rPh sb="14" eb="17">
      <t>テスウリョウ</t>
    </rPh>
    <rPh sb="18" eb="20">
      <t>タイカイ</t>
    </rPh>
    <rPh sb="20" eb="22">
      <t>トウジツ</t>
    </rPh>
    <rPh sb="22" eb="24">
      <t>シュウキン</t>
    </rPh>
    <phoneticPr fontId="23"/>
  </si>
  <si>
    <t>県マスターズスキー技術選手権（大会当日集金）</t>
    <phoneticPr fontId="22"/>
  </si>
  <si>
    <t>県ジュニアスキー技術選手権（大会当日集金）</t>
    <phoneticPr fontId="22"/>
  </si>
  <si>
    <t>○送金書を　　月　　日に郵送（　済み　・　予定　）</t>
    <phoneticPr fontId="22"/>
  </si>
  <si>
    <t>締切日を過ぎた申込・入金に対し徴収</t>
    <rPh sb="0" eb="2">
      <t>シメキリ</t>
    </rPh>
    <rPh sb="2" eb="3">
      <t>ビ</t>
    </rPh>
    <rPh sb="4" eb="5">
      <t>ス</t>
    </rPh>
    <rPh sb="7" eb="9">
      <t>モウシコミ</t>
    </rPh>
    <rPh sb="10" eb="12">
      <t>ニュウキン</t>
    </rPh>
    <rPh sb="13" eb="14">
      <t>タイ</t>
    </rPh>
    <rPh sb="15" eb="17">
      <t>チョウシュウ</t>
    </rPh>
    <phoneticPr fontId="22"/>
  </si>
  <si>
    <t>合計（A+B+C+D）</t>
    <phoneticPr fontId="22"/>
  </si>
  <si>
    <t>円</t>
    <phoneticPr fontId="22"/>
  </si>
  <si>
    <t>小計C</t>
    <phoneticPr fontId="22"/>
  </si>
  <si>
    <t>各自シクミネット決済</t>
    <rPh sb="0" eb="2">
      <t>カクジ</t>
    </rPh>
    <rPh sb="8" eb="10">
      <t>ケッサイ</t>
    </rPh>
    <phoneticPr fontId="22"/>
  </si>
  <si>
    <t>広島県技術選手権大会（男子レギュラーの部）</t>
    <rPh sb="0" eb="3">
      <t>ヒロシマケン</t>
    </rPh>
    <rPh sb="3" eb="5">
      <t>ギジュツ</t>
    </rPh>
    <rPh sb="5" eb="8">
      <t>センシュケン</t>
    </rPh>
    <rPh sb="8" eb="10">
      <t>タイカイ</t>
    </rPh>
    <rPh sb="11" eb="13">
      <t>ダンシ</t>
    </rPh>
    <rPh sb="19" eb="20">
      <t>ブ</t>
    </rPh>
    <phoneticPr fontId="22"/>
  </si>
  <si>
    <t>広島県技術選手権大会（女子レギュラーの部）</t>
    <rPh sb="0" eb="3">
      <t>ヒロシマケン</t>
    </rPh>
    <rPh sb="3" eb="5">
      <t>ギジュツ</t>
    </rPh>
    <rPh sb="5" eb="8">
      <t>センシュケン</t>
    </rPh>
    <rPh sb="8" eb="10">
      <t>タイカイ</t>
    </rPh>
    <rPh sb="11" eb="13">
      <t>ジョシ</t>
    </rPh>
    <rPh sb="19" eb="20">
      <t>ブ</t>
    </rPh>
    <phoneticPr fontId="22"/>
  </si>
  <si>
    <t xml:space="preserve">県連主催 技能テスト（クラウンプライズ） </t>
    <rPh sb="0" eb="2">
      <t>ケンレン</t>
    </rPh>
    <rPh sb="2" eb="4">
      <t>シュサイ</t>
    </rPh>
    <phoneticPr fontId="22"/>
  </si>
  <si>
    <t xml:space="preserve">県連主催 技能テスト（テクニカルプライズ） </t>
    <rPh sb="0" eb="2">
      <t>ケンレン</t>
    </rPh>
    <rPh sb="2" eb="4">
      <t>シュサイ</t>
    </rPh>
    <phoneticPr fontId="22"/>
  </si>
  <si>
    <t>公認スキーA級検定員検定受検料</t>
    <rPh sb="0" eb="2">
      <t>コウニン</t>
    </rPh>
    <rPh sb="12" eb="14">
      <t>ジュケン</t>
    </rPh>
    <phoneticPr fontId="22"/>
  </si>
  <si>
    <t>スキー指導員検定受検料</t>
    <phoneticPr fontId="22"/>
  </si>
  <si>
    <t>スキー準指導員検定受検料</t>
    <phoneticPr fontId="22"/>
  </si>
  <si>
    <t>公認スキーB級検定員検定受検料</t>
    <rPh sb="0" eb="2">
      <t>コウニン</t>
    </rPh>
    <rPh sb="12" eb="14">
      <t>ジュケン</t>
    </rPh>
    <phoneticPr fontId="22"/>
  </si>
  <si>
    <t>公認スキーC級検定員検定受検料</t>
    <rPh sb="0" eb="2">
      <t>コウニン</t>
    </rPh>
    <rPh sb="12" eb="14">
      <t>ジュケン</t>
    </rPh>
    <phoneticPr fontId="22"/>
  </si>
  <si>
    <t>広島県認定指導者講習検定会受検料</t>
    <rPh sb="0" eb="2">
      <t>ヒロシマ</t>
    </rPh>
    <rPh sb="13" eb="15">
      <t>ジュケン</t>
    </rPh>
    <rPh sb="15" eb="16">
      <t>リョウ</t>
    </rPh>
    <phoneticPr fontId="22"/>
  </si>
  <si>
    <t>広島県スキー技術選手権大会参加費</t>
    <rPh sb="0" eb="2">
      <t>ヒロシマ</t>
    </rPh>
    <rPh sb="2" eb="3">
      <t>ケン</t>
    </rPh>
    <rPh sb="6" eb="8">
      <t>ギジュツ</t>
    </rPh>
    <rPh sb="8" eb="11">
      <t>センシュケン</t>
    </rPh>
    <rPh sb="11" eb="13">
      <t>タイカイ</t>
    </rPh>
    <rPh sb="13" eb="16">
      <t>サンカヒ</t>
    </rPh>
    <phoneticPr fontId="23"/>
  </si>
  <si>
    <t>県基礎スキー強化合宿 1（現地集金）</t>
    <rPh sb="13" eb="15">
      <t>ゲンチ</t>
    </rPh>
    <rPh sb="15" eb="17">
      <t>シュウキン</t>
    </rPh>
    <phoneticPr fontId="22"/>
  </si>
  <si>
    <t>県基礎スキー強化合宿 2（現地集金）</t>
    <rPh sb="13" eb="15">
      <t>ゲンチ</t>
    </rPh>
    <rPh sb="15" eb="17">
      <t>シュウキン</t>
    </rPh>
    <phoneticPr fontId="22"/>
  </si>
  <si>
    <t>県基礎スキー強化合宿 3（現地集金）</t>
    <rPh sb="13" eb="15">
      <t>ゲンチ</t>
    </rPh>
    <rPh sb="15" eb="17">
      <t>シュウキン</t>
    </rPh>
    <phoneticPr fontId="22"/>
  </si>
  <si>
    <r>
      <t>送金案内書　</t>
    </r>
    <r>
      <rPr>
        <u/>
        <sz val="10.5"/>
        <rFont val="游ゴシック"/>
        <family val="3"/>
        <charset val="128"/>
      </rPr>
      <t>（2025版） ver.1.1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</si>
</sst>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_ ;[Red]\-#,##0\ "/>
    <numFmt numFmtId="177" formatCode="#,##0;[Red]#,##0"/>
    <numFmt numFmtId="178" formatCode="####&quot; 人&quot;"/>
    <numFmt numFmtId="179" formatCode="[&lt;=999]000;[&lt;=9999]000\-00;000\-0000"/>
  </numFmts>
  <fonts count="49" x14ac:knownFonts="1">
    <font>
      <sz val="11"/>
      <name val="ＭＳ Ｐゴシック"/>
      <family val="3"/>
      <charset val="128"/>
    </font>
    <font>
      <sz val="10.5"/>
      <name val="Meiryo UI"/>
      <family val="3"/>
      <charset val="128"/>
    </font>
    <font>
      <u/>
      <sz val="16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b/>
      <sz val="14"/>
      <name val="Arial"/>
      <family val="2"/>
    </font>
    <font>
      <strike/>
      <sz val="10"/>
      <name val="Arial"/>
      <family val="2"/>
    </font>
    <font>
      <u/>
      <sz val="16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u/>
      <sz val="8"/>
      <color indexed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u/>
      <sz val="9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strike/>
      <sz val="10"/>
      <name val="ＭＳ Ｐ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1" fillId="5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9" fillId="0" borderId="0">
      <alignment vertical="center"/>
    </xf>
    <xf numFmtId="0" fontId="9" fillId="7" borderId="0" applyNumberFormat="0" applyBorder="0" applyAlignment="0" applyProtection="0">
      <alignment vertical="center"/>
    </xf>
  </cellStyleXfs>
  <cellXfs count="309">
    <xf numFmtId="0" fontId="0" fillId="0" borderId="0" xfId="0"/>
    <xf numFmtId="0" fontId="29" fillId="0" borderId="0" xfId="42" applyAlignment="1">
      <alignment horizontal="center" vertical="center"/>
    </xf>
    <xf numFmtId="0" fontId="29" fillId="0" borderId="0" xfId="42">
      <alignment vertical="center"/>
    </xf>
    <xf numFmtId="0" fontId="24" fillId="0" borderId="20" xfId="42" applyFont="1" applyBorder="1">
      <alignment vertical="center"/>
    </xf>
    <xf numFmtId="0" fontId="27" fillId="0" borderId="0" xfId="42" applyFont="1">
      <alignment vertical="center"/>
    </xf>
    <xf numFmtId="0" fontId="27" fillId="0" borderId="37" xfId="42" applyFont="1" applyBorder="1" applyAlignment="1">
      <alignment horizontal="center" vertical="center"/>
    </xf>
    <xf numFmtId="0" fontId="27" fillId="0" borderId="38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29" fillId="0" borderId="39" xfId="42" applyBorder="1" applyAlignment="1">
      <alignment horizontal="center" vertical="center"/>
    </xf>
    <xf numFmtId="0" fontId="29" fillId="0" borderId="40" xfId="42" applyBorder="1" applyAlignment="1">
      <alignment horizontal="center" vertical="center"/>
    </xf>
    <xf numFmtId="0" fontId="29" fillId="0" borderId="41" xfId="42" applyBorder="1" applyAlignment="1">
      <alignment horizontal="center" vertical="center"/>
    </xf>
    <xf numFmtId="0" fontId="29" fillId="0" borderId="42" xfId="42" applyBorder="1" applyAlignment="1">
      <alignment horizontal="center" vertical="center"/>
    </xf>
    <xf numFmtId="0" fontId="29" fillId="0" borderId="43" xfId="42" applyBorder="1" applyAlignment="1">
      <alignment horizontal="center" vertical="center"/>
    </xf>
    <xf numFmtId="0" fontId="29" fillId="0" borderId="44" xfId="42" applyBorder="1" applyAlignment="1">
      <alignment horizontal="center" vertical="center"/>
    </xf>
    <xf numFmtId="179" fontId="29" fillId="0" borderId="43" xfId="42" applyNumberFormat="1" applyBorder="1" applyAlignment="1">
      <alignment horizontal="center" vertical="center"/>
    </xf>
    <xf numFmtId="49" fontId="29" fillId="0" borderId="43" xfId="42" applyNumberFormat="1" applyBorder="1" applyAlignment="1">
      <alignment horizontal="center" vertical="center" shrinkToFit="1"/>
    </xf>
    <xf numFmtId="0" fontId="29" fillId="0" borderId="45" xfId="42" applyBorder="1" applyAlignment="1">
      <alignment horizontal="center" vertical="center"/>
    </xf>
    <xf numFmtId="0" fontId="29" fillId="0" borderId="46" xfId="42" applyBorder="1" applyAlignment="1">
      <alignment horizontal="center" vertical="center"/>
    </xf>
    <xf numFmtId="0" fontId="29" fillId="0" borderId="47" xfId="42" applyBorder="1" applyAlignment="1">
      <alignment horizontal="center" vertical="center"/>
    </xf>
    <xf numFmtId="0" fontId="29" fillId="0" borderId="48" xfId="42" applyBorder="1" applyAlignment="1">
      <alignment horizontal="center" vertical="center"/>
    </xf>
    <xf numFmtId="0" fontId="29" fillId="0" borderId="52" xfId="42" applyBorder="1" applyAlignment="1">
      <alignment horizontal="center" vertical="center"/>
    </xf>
    <xf numFmtId="179" fontId="29" fillId="0" borderId="52" xfId="42" applyNumberFormat="1" applyBorder="1" applyAlignment="1">
      <alignment horizontal="center" vertical="center"/>
    </xf>
    <xf numFmtId="0" fontId="29" fillId="0" borderId="52" xfId="42" applyBorder="1" applyAlignment="1">
      <alignment horizontal="center" vertical="center" shrinkToFit="1"/>
    </xf>
    <xf numFmtId="0" fontId="29" fillId="0" borderId="53" xfId="42" applyBorder="1" applyAlignment="1">
      <alignment horizontal="center" vertical="center"/>
    </xf>
    <xf numFmtId="0" fontId="29" fillId="0" borderId="54" xfId="42" applyBorder="1" applyAlignment="1">
      <alignment horizontal="center" vertical="center"/>
    </xf>
    <xf numFmtId="0" fontId="29" fillId="0" borderId="55" xfId="42" applyBorder="1" applyAlignment="1">
      <alignment horizontal="center" vertical="center"/>
    </xf>
    <xf numFmtId="0" fontId="29" fillId="0" borderId="56" xfId="42" applyBorder="1" applyAlignment="1">
      <alignment horizontal="center" vertical="center"/>
    </xf>
    <xf numFmtId="0" fontId="29" fillId="0" borderId="58" xfId="42" applyBorder="1">
      <alignment vertical="center"/>
    </xf>
    <xf numFmtId="0" fontId="29" fillId="0" borderId="60" xfId="42" applyBorder="1" applyAlignment="1">
      <alignment horizontal="center" vertical="center"/>
    </xf>
    <xf numFmtId="179" fontId="29" fillId="0" borderId="60" xfId="42" applyNumberFormat="1" applyBorder="1" applyAlignment="1">
      <alignment horizontal="center" vertical="center"/>
    </xf>
    <xf numFmtId="0" fontId="29" fillId="0" borderId="60" xfId="42" applyBorder="1" applyAlignment="1">
      <alignment horizontal="center" vertical="center" shrinkToFit="1"/>
    </xf>
    <xf numFmtId="0" fontId="29" fillId="0" borderId="61" xfId="42" applyBorder="1" applyAlignment="1">
      <alignment horizontal="center" vertical="center"/>
    </xf>
    <xf numFmtId="0" fontId="29" fillId="0" borderId="62" xfId="42" applyBorder="1" applyAlignment="1">
      <alignment horizontal="center" vertical="center"/>
    </xf>
    <xf numFmtId="0" fontId="29" fillId="0" borderId="63" xfId="42" applyBorder="1" applyAlignment="1">
      <alignment horizontal="center" vertical="center"/>
    </xf>
    <xf numFmtId="0" fontId="29" fillId="0" borderId="64" xfId="42" applyBorder="1" applyAlignment="1">
      <alignment horizontal="center" vertical="center"/>
    </xf>
    <xf numFmtId="0" fontId="29" fillId="0" borderId="65" xfId="42" applyBorder="1" applyAlignment="1">
      <alignment horizontal="center" vertical="center"/>
    </xf>
    <xf numFmtId="0" fontId="29" fillId="0" borderId="66" xfId="42" applyBorder="1" applyAlignment="1">
      <alignment horizontal="center" vertical="center"/>
    </xf>
    <xf numFmtId="0" fontId="29" fillId="0" borderId="67" xfId="42" applyBorder="1" applyAlignment="1">
      <alignment horizontal="center" vertical="center"/>
    </xf>
    <xf numFmtId="0" fontId="29" fillId="0" borderId="68" xfId="42" applyBorder="1" applyAlignment="1">
      <alignment horizontal="center" vertical="center"/>
    </xf>
    <xf numFmtId="179" fontId="29" fillId="0" borderId="68" xfId="42" applyNumberFormat="1" applyBorder="1" applyAlignment="1">
      <alignment horizontal="center" vertical="center"/>
    </xf>
    <xf numFmtId="0" fontId="29" fillId="0" borderId="68" xfId="42" applyBorder="1" applyAlignment="1">
      <alignment horizontal="center" vertical="center" shrinkToFit="1"/>
    </xf>
    <xf numFmtId="0" fontId="29" fillId="0" borderId="69" xfId="42" applyBorder="1" applyAlignment="1">
      <alignment horizontal="center" vertical="center"/>
    </xf>
    <xf numFmtId="0" fontId="29" fillId="0" borderId="70" xfId="42" applyBorder="1" applyAlignment="1">
      <alignment horizontal="center" vertical="center"/>
    </xf>
    <xf numFmtId="0" fontId="29" fillId="0" borderId="71" xfId="42" applyBorder="1" applyAlignment="1">
      <alignment horizontal="center" vertical="center"/>
    </xf>
    <xf numFmtId="0" fontId="29" fillId="0" borderId="72" xfId="42" applyBorder="1" applyAlignment="1">
      <alignment horizontal="center" vertical="center"/>
    </xf>
    <xf numFmtId="0" fontId="29" fillId="0" borderId="73" xfId="42" applyBorder="1" applyAlignment="1">
      <alignment horizontal="center" vertical="center"/>
    </xf>
    <xf numFmtId="0" fontId="29" fillId="0" borderId="74" xfId="42" applyBorder="1" applyAlignment="1">
      <alignment horizontal="center" vertical="center"/>
    </xf>
    <xf numFmtId="0" fontId="29" fillId="0" borderId="75" xfId="42" applyBorder="1" applyAlignment="1">
      <alignment horizontal="center" vertical="center"/>
    </xf>
    <xf numFmtId="0" fontId="29" fillId="0" borderId="76" xfId="42" applyBorder="1" applyAlignment="1">
      <alignment horizontal="center" vertical="center"/>
    </xf>
    <xf numFmtId="179" fontId="29" fillId="0" borderId="76" xfId="42" applyNumberFormat="1" applyBorder="1" applyAlignment="1">
      <alignment horizontal="center" vertical="center"/>
    </xf>
    <xf numFmtId="0" fontId="29" fillId="0" borderId="76" xfId="42" applyBorder="1" applyAlignment="1">
      <alignment horizontal="center" vertical="center" shrinkToFit="1"/>
    </xf>
    <xf numFmtId="0" fontId="29" fillId="0" borderId="77" xfId="42" applyBorder="1" applyAlignment="1">
      <alignment horizontal="center" vertical="center"/>
    </xf>
    <xf numFmtId="0" fontId="29" fillId="0" borderId="78" xfId="42" applyBorder="1" applyAlignment="1">
      <alignment horizontal="center" vertical="center"/>
    </xf>
    <xf numFmtId="0" fontId="29" fillId="0" borderId="79" xfId="42" applyBorder="1" applyAlignment="1">
      <alignment horizontal="center" vertical="center"/>
    </xf>
    <xf numFmtId="0" fontId="29" fillId="0" borderId="80" xfId="42" applyBorder="1" applyAlignment="1">
      <alignment horizontal="center" vertical="center"/>
    </xf>
    <xf numFmtId="0" fontId="29" fillId="0" borderId="81" xfId="42" applyBorder="1" applyAlignment="1">
      <alignment horizontal="center" vertical="center"/>
    </xf>
    <xf numFmtId="0" fontId="29" fillId="0" borderId="82" xfId="42" applyBorder="1" applyAlignment="1">
      <alignment horizontal="center" vertical="center"/>
    </xf>
    <xf numFmtId="0" fontId="29" fillId="0" borderId="83" xfId="42" applyBorder="1" applyAlignment="1">
      <alignment horizontal="center" vertical="center"/>
    </xf>
    <xf numFmtId="0" fontId="29" fillId="0" borderId="84" xfId="42" applyBorder="1" applyAlignment="1">
      <alignment horizontal="center" vertical="center"/>
    </xf>
    <xf numFmtId="179" fontId="29" fillId="0" borderId="84" xfId="42" applyNumberFormat="1" applyBorder="1" applyAlignment="1">
      <alignment horizontal="center" vertical="center"/>
    </xf>
    <xf numFmtId="0" fontId="29" fillId="0" borderId="84" xfId="42" applyBorder="1" applyAlignment="1">
      <alignment horizontal="center" vertical="center" shrinkToFit="1"/>
    </xf>
    <xf numFmtId="0" fontId="29" fillId="0" borderId="85" xfId="42" applyBorder="1" applyAlignment="1">
      <alignment horizontal="center" vertical="center"/>
    </xf>
    <xf numFmtId="0" fontId="29" fillId="0" borderId="86" xfId="42" applyBorder="1" applyAlignment="1">
      <alignment horizontal="center" vertical="center"/>
    </xf>
    <xf numFmtId="0" fontId="29" fillId="0" borderId="87" xfId="42" applyBorder="1" applyAlignment="1">
      <alignment horizontal="center" vertical="center"/>
    </xf>
    <xf numFmtId="0" fontId="29" fillId="0" borderId="88" xfId="42" applyBorder="1" applyAlignment="1">
      <alignment horizontal="center" vertical="center"/>
    </xf>
    <xf numFmtId="0" fontId="29" fillId="0" borderId="90" xfId="42" applyBorder="1" applyAlignment="1">
      <alignment horizontal="center" vertical="center"/>
    </xf>
    <xf numFmtId="0" fontId="29" fillId="0" borderId="92" xfId="42" applyBorder="1" applyAlignment="1">
      <alignment horizontal="center" vertical="center"/>
    </xf>
    <xf numFmtId="179" fontId="29" fillId="0" borderId="92" xfId="42" applyNumberFormat="1" applyBorder="1" applyAlignment="1">
      <alignment horizontal="center" vertical="center"/>
    </xf>
    <xf numFmtId="0" fontId="29" fillId="0" borderId="92" xfId="42" applyBorder="1" applyAlignment="1">
      <alignment horizontal="center" vertical="center" shrinkToFit="1"/>
    </xf>
    <xf numFmtId="0" fontId="29" fillId="0" borderId="93" xfId="42" applyBorder="1" applyAlignment="1">
      <alignment horizontal="center" vertical="center"/>
    </xf>
    <xf numFmtId="0" fontId="29" fillId="0" borderId="94" xfId="42" applyBorder="1" applyAlignment="1">
      <alignment horizontal="center" vertical="center"/>
    </xf>
    <xf numFmtId="0" fontId="29" fillId="0" borderId="95" xfId="42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/>
    </xf>
    <xf numFmtId="3" fontId="30" fillId="0" borderId="14" xfId="0" applyNumberFormat="1" applyFont="1" applyBorder="1" applyAlignment="1">
      <alignment horizontal="right" vertical="center"/>
    </xf>
    <xf numFmtId="3" fontId="30" fillId="0" borderId="16" xfId="0" applyNumberFormat="1" applyFont="1" applyBorder="1" applyAlignment="1">
      <alignment horizontal="right" vertical="center"/>
    </xf>
    <xf numFmtId="3" fontId="30" fillId="0" borderId="15" xfId="0" applyNumberFormat="1" applyFont="1" applyBorder="1" applyAlignment="1">
      <alignment horizontal="right" vertical="center"/>
    </xf>
    <xf numFmtId="177" fontId="30" fillId="0" borderId="14" xfId="0" applyNumberFormat="1" applyFont="1" applyBorder="1" applyAlignment="1">
      <alignment vertical="center"/>
    </xf>
    <xf numFmtId="177" fontId="30" fillId="0" borderId="27" xfId="0" applyNumberFormat="1" applyFont="1" applyBorder="1" applyAlignment="1">
      <alignment vertical="center"/>
    </xf>
    <xf numFmtId="177" fontId="30" fillId="0" borderId="15" xfId="0" applyNumberFormat="1" applyFont="1" applyBorder="1" applyAlignment="1">
      <alignment vertical="center"/>
    </xf>
    <xf numFmtId="177" fontId="30" fillId="0" borderId="32" xfId="0" applyNumberFormat="1" applyFont="1" applyBorder="1" applyAlignment="1">
      <alignment vertical="center"/>
    </xf>
    <xf numFmtId="49" fontId="30" fillId="0" borderId="13" xfId="0" applyNumberFormat="1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right" vertical="center"/>
    </xf>
    <xf numFmtId="3" fontId="30" fillId="20" borderId="14" xfId="0" applyNumberFormat="1" applyFont="1" applyFill="1" applyBorder="1" applyAlignment="1">
      <alignment horizontal="right" vertical="center"/>
    </xf>
    <xf numFmtId="3" fontId="30" fillId="20" borderId="27" xfId="0" applyNumberFormat="1" applyFont="1" applyFill="1" applyBorder="1" applyAlignment="1">
      <alignment horizontal="right" vertical="center"/>
    </xf>
    <xf numFmtId="3" fontId="30" fillId="20" borderId="15" xfId="0" applyNumberFormat="1" applyFont="1" applyFill="1" applyBorder="1" applyAlignment="1">
      <alignment horizontal="right" vertical="center"/>
    </xf>
    <xf numFmtId="3" fontId="30" fillId="20" borderId="25" xfId="0" applyNumberFormat="1" applyFont="1" applyFill="1" applyBorder="1" applyAlignment="1">
      <alignment horizontal="right" vertical="center"/>
    </xf>
    <xf numFmtId="0" fontId="29" fillId="0" borderId="49" xfId="42" applyBorder="1" applyAlignment="1">
      <alignment horizontal="center" vertical="center"/>
    </xf>
    <xf numFmtId="0" fontId="29" fillId="0" borderId="51" xfId="42" applyBorder="1" applyAlignment="1">
      <alignment horizontal="center" vertical="center"/>
    </xf>
    <xf numFmtId="0" fontId="29" fillId="0" borderId="50" xfId="42" applyBorder="1" applyAlignment="1">
      <alignment horizontal="center" vertical="center"/>
    </xf>
    <xf numFmtId="0" fontId="29" fillId="0" borderId="57" xfId="42" applyBorder="1" applyAlignment="1">
      <alignment horizontal="center" vertical="center"/>
    </xf>
    <xf numFmtId="0" fontId="29" fillId="0" borderId="59" xfId="42" applyBorder="1" applyAlignment="1">
      <alignment horizontal="center" vertical="center"/>
    </xf>
    <xf numFmtId="0" fontId="29" fillId="0" borderId="58" xfId="42" applyBorder="1" applyAlignment="1">
      <alignment horizontal="center" vertical="center"/>
    </xf>
    <xf numFmtId="0" fontId="29" fillId="0" borderId="26" xfId="42" applyBorder="1" applyAlignment="1">
      <alignment horizontal="left" vertical="center"/>
    </xf>
    <xf numFmtId="0" fontId="29" fillId="0" borderId="18" xfId="42" applyBorder="1" applyAlignment="1">
      <alignment horizontal="left" vertical="center"/>
    </xf>
    <xf numFmtId="0" fontId="29" fillId="0" borderId="49" xfId="42" applyBorder="1" applyAlignment="1">
      <alignment horizontal="left" vertical="center"/>
    </xf>
    <xf numFmtId="0" fontId="29" fillId="0" borderId="50" xfId="42" applyBorder="1" applyAlignment="1">
      <alignment horizontal="left" vertical="center"/>
    </xf>
    <xf numFmtId="0" fontId="29" fillId="0" borderId="65" xfId="42" applyBorder="1" applyAlignment="1">
      <alignment horizontal="left" vertical="center"/>
    </xf>
    <xf numFmtId="0" fontId="29" fillId="0" borderId="66" xfId="42" applyBorder="1" applyAlignment="1">
      <alignment horizontal="left" vertical="center"/>
    </xf>
    <xf numFmtId="0" fontId="29" fillId="0" borderId="89" xfId="42" applyBorder="1" applyAlignment="1">
      <alignment horizontal="center" vertical="center"/>
    </xf>
    <xf numFmtId="0" fontId="29" fillId="0" borderId="91" xfId="42" applyBorder="1" applyAlignment="1">
      <alignment horizontal="center" vertical="center"/>
    </xf>
    <xf numFmtId="49" fontId="30" fillId="21" borderId="35" xfId="0" applyNumberFormat="1" applyFont="1" applyFill="1" applyBorder="1" applyAlignment="1">
      <alignment horizontal="center" vertical="center" wrapText="1"/>
    </xf>
    <xf numFmtId="49" fontId="30" fillId="21" borderId="35" xfId="0" applyNumberFormat="1" applyFont="1" applyFill="1" applyBorder="1" applyAlignment="1">
      <alignment horizontal="center" vertical="center"/>
    </xf>
    <xf numFmtId="49" fontId="30" fillId="21" borderId="36" xfId="0" applyNumberFormat="1" applyFont="1" applyFill="1" applyBorder="1" applyAlignment="1">
      <alignment horizontal="center" vertical="center"/>
    </xf>
    <xf numFmtId="49" fontId="30" fillId="21" borderId="13" xfId="0" applyNumberFormat="1" applyFont="1" applyFill="1" applyBorder="1" applyAlignment="1">
      <alignment horizontal="center" vertical="center"/>
    </xf>
    <xf numFmtId="49" fontId="30" fillId="0" borderId="35" xfId="0" applyNumberFormat="1" applyFont="1" applyBorder="1" applyAlignment="1">
      <alignment horizontal="center" vertical="center" wrapText="1"/>
    </xf>
    <xf numFmtId="49" fontId="29" fillId="0" borderId="0" xfId="42" applyNumberFormat="1" applyAlignment="1">
      <alignment horizontal="center" vertical="center"/>
    </xf>
    <xf numFmtId="49" fontId="29" fillId="0" borderId="92" xfId="42" applyNumberFormat="1" applyBorder="1" applyAlignment="1">
      <alignment horizontal="center" vertical="center"/>
    </xf>
    <xf numFmtId="49" fontId="29" fillId="0" borderId="52" xfId="42" applyNumberFormat="1" applyBorder="1" applyAlignment="1">
      <alignment horizontal="center" vertical="center"/>
    </xf>
    <xf numFmtId="49" fontId="29" fillId="0" borderId="68" xfId="42" applyNumberFormat="1" applyBorder="1" applyAlignment="1">
      <alignment horizontal="center" vertical="center"/>
    </xf>
    <xf numFmtId="49" fontId="29" fillId="0" borderId="60" xfId="42" applyNumberFormat="1" applyBorder="1" applyAlignment="1">
      <alignment horizontal="center" vertical="center"/>
    </xf>
    <xf numFmtId="49" fontId="29" fillId="0" borderId="84" xfId="42" applyNumberFormat="1" applyBorder="1" applyAlignment="1">
      <alignment horizontal="center" vertical="center"/>
    </xf>
    <xf numFmtId="49" fontId="29" fillId="0" borderId="76" xfId="42" applyNumberFormat="1" applyBorder="1" applyAlignment="1">
      <alignment horizontal="center" vertical="center"/>
    </xf>
    <xf numFmtId="49" fontId="29" fillId="0" borderId="43" xfId="42" applyNumberFormat="1" applyBorder="1" applyAlignment="1">
      <alignment horizontal="center" vertical="center"/>
    </xf>
    <xf numFmtId="0" fontId="35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14" fontId="40" fillId="0" borderId="0" xfId="28" applyNumberFormat="1" applyFont="1" applyBorder="1" applyAlignment="1" applyProtection="1">
      <alignment vertical="center" wrapText="1"/>
    </xf>
    <xf numFmtId="0" fontId="35" fillId="0" borderId="0" xfId="0" applyFont="1" applyAlignment="1">
      <alignment horizontal="center" vertical="center"/>
    </xf>
    <xf numFmtId="0" fontId="41" fillId="0" borderId="1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11" xfId="0" applyFont="1" applyBorder="1" applyAlignment="1">
      <alignment vertical="center"/>
    </xf>
    <xf numFmtId="56" fontId="41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2" fillId="0" borderId="18" xfId="0" applyFont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2" fillId="0" borderId="31" xfId="0" applyFont="1" applyBorder="1" applyAlignment="1">
      <alignment horizontal="right" vertical="center"/>
    </xf>
    <xf numFmtId="0" fontId="42" fillId="0" borderId="33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49" fontId="41" fillId="20" borderId="35" xfId="0" applyNumberFormat="1" applyFont="1" applyFill="1" applyBorder="1" applyAlignment="1">
      <alignment horizontal="center" vertical="center" wrapText="1"/>
    </xf>
    <xf numFmtId="3" fontId="41" fillId="19" borderId="35" xfId="0" applyNumberFormat="1" applyFont="1" applyFill="1" applyBorder="1" applyAlignment="1">
      <alignment horizontal="right" vertical="center"/>
    </xf>
    <xf numFmtId="49" fontId="41" fillId="20" borderId="13" xfId="0" applyNumberFormat="1" applyFont="1" applyFill="1" applyBorder="1" applyAlignment="1">
      <alignment horizontal="center"/>
    </xf>
    <xf numFmtId="3" fontId="41" fillId="19" borderId="13" xfId="0" applyNumberFormat="1" applyFont="1" applyFill="1" applyBorder="1" applyAlignment="1">
      <alignment horizontal="right" vertical="center"/>
    </xf>
    <xf numFmtId="176" fontId="35" fillId="0" borderId="0" xfId="0" applyNumberFormat="1" applyFont="1"/>
    <xf numFmtId="0" fontId="35" fillId="0" borderId="0" xfId="0" applyFont="1" applyAlignment="1">
      <alignment horizontal="right" vertical="center"/>
    </xf>
    <xf numFmtId="177" fontId="35" fillId="0" borderId="0" xfId="0" applyNumberFormat="1" applyFont="1"/>
    <xf numFmtId="0" fontId="4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41" fillId="0" borderId="17" xfId="0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1" fillId="0" borderId="23" xfId="0" applyFont="1" applyBorder="1" applyAlignment="1">
      <alignment horizontal="center"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horizontal="center" vertical="center"/>
    </xf>
    <xf numFmtId="0" fontId="42" fillId="0" borderId="0" xfId="0" applyFont="1" applyAlignment="1">
      <alignment vertical="top"/>
    </xf>
    <xf numFmtId="0" fontId="42" fillId="0" borderId="0" xfId="0" applyFont="1" applyAlignment="1">
      <alignment vertical="top" wrapText="1"/>
    </xf>
    <xf numFmtId="0" fontId="42" fillId="0" borderId="20" xfId="0" applyFont="1" applyBorder="1" applyAlignment="1">
      <alignment vertical="top" wrapText="1"/>
    </xf>
    <xf numFmtId="0" fontId="41" fillId="0" borderId="21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0" borderId="24" xfId="0" applyFont="1" applyBorder="1" applyAlignment="1">
      <alignment horizontal="center" vertical="center"/>
    </xf>
    <xf numFmtId="0" fontId="41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17" xfId="0" applyFont="1" applyBorder="1"/>
    <xf numFmtId="0" fontId="35" fillId="0" borderId="39" xfId="0" applyFont="1" applyBorder="1"/>
    <xf numFmtId="0" fontId="35" fillId="20" borderId="96" xfId="0" applyFont="1" applyFill="1" applyBorder="1"/>
    <xf numFmtId="0" fontId="35" fillId="0" borderId="97" xfId="0" applyFont="1" applyBorder="1" applyAlignment="1">
      <alignment horizontal="center"/>
    </xf>
    <xf numFmtId="0" fontId="35" fillId="0" borderId="48" xfId="0" applyFont="1" applyBorder="1"/>
    <xf numFmtId="0" fontId="35" fillId="20" borderId="53" xfId="0" applyFont="1" applyFill="1" applyBorder="1"/>
    <xf numFmtId="0" fontId="35" fillId="0" borderId="98" xfId="0" applyFont="1" applyBorder="1" applyAlignment="1">
      <alignment horizontal="center"/>
    </xf>
    <xf numFmtId="0" fontId="35" fillId="0" borderId="21" xfId="0" applyFont="1" applyBorder="1"/>
    <xf numFmtId="0" fontId="35" fillId="0" borderId="88" xfId="0" applyFont="1" applyBorder="1"/>
    <xf numFmtId="0" fontId="41" fillId="18" borderId="25" xfId="0" applyFont="1" applyFill="1" applyBorder="1" applyAlignment="1">
      <alignment horizontal="center" vertical="center"/>
    </xf>
    <xf numFmtId="0" fontId="41" fillId="18" borderId="26" xfId="0" applyFont="1" applyFill="1" applyBorder="1" applyAlignment="1">
      <alignment horizontal="center" vertical="center"/>
    </xf>
    <xf numFmtId="0" fontId="45" fillId="0" borderId="0" xfId="0" applyFont="1"/>
    <xf numFmtId="0" fontId="41" fillId="0" borderId="11" xfId="0" applyFont="1" applyBorder="1" applyAlignment="1">
      <alignment horizontal="center" vertical="center"/>
    </xf>
    <xf numFmtId="176" fontId="41" fillId="0" borderId="29" xfId="0" applyNumberFormat="1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176" fontId="41" fillId="0" borderId="28" xfId="0" applyNumberFormat="1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176" fontId="41" fillId="0" borderId="30" xfId="0" applyNumberFormat="1" applyFont="1" applyBorder="1" applyAlignment="1">
      <alignment horizontal="center" vertical="center"/>
    </xf>
    <xf numFmtId="0" fontId="41" fillId="0" borderId="23" xfId="0" applyFont="1" applyBorder="1" applyAlignment="1">
      <alignment vertical="center"/>
    </xf>
    <xf numFmtId="0" fontId="41" fillId="0" borderId="31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176" fontId="41" fillId="0" borderId="0" xfId="0" applyNumberFormat="1" applyFont="1"/>
    <xf numFmtId="0" fontId="41" fillId="22" borderId="0" xfId="0" applyFont="1" applyFill="1"/>
    <xf numFmtId="0" fontId="41" fillId="0" borderId="104" xfId="0" applyFont="1" applyBorder="1" applyAlignment="1">
      <alignment horizontal="left" vertical="center"/>
    </xf>
    <xf numFmtId="0" fontId="41" fillId="0" borderId="11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3" fontId="30" fillId="19" borderId="14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left" vertical="top"/>
    </xf>
    <xf numFmtId="0" fontId="42" fillId="0" borderId="0" xfId="0" applyFont="1" applyAlignment="1">
      <alignment horizontal="center" vertical="center"/>
    </xf>
    <xf numFmtId="177" fontId="30" fillId="0" borderId="0" xfId="0" applyNumberFormat="1" applyFont="1" applyAlignment="1">
      <alignment horizontal="right" vertical="center"/>
    </xf>
    <xf numFmtId="0" fontId="41" fillId="0" borderId="18" xfId="0" applyFont="1" applyBorder="1" applyAlignment="1">
      <alignment horizontal="center" vertical="center"/>
    </xf>
    <xf numFmtId="177" fontId="30" fillId="0" borderId="18" xfId="0" applyNumberFormat="1" applyFont="1" applyBorder="1" applyAlignment="1">
      <alignment vertical="center"/>
    </xf>
    <xf numFmtId="177" fontId="30" fillId="0" borderId="112" xfId="0" applyNumberFormat="1" applyFont="1" applyBorder="1" applyAlignment="1">
      <alignment vertical="center"/>
    </xf>
    <xf numFmtId="176" fontId="41" fillId="0" borderId="109" xfId="0" applyNumberFormat="1" applyFont="1" applyBorder="1" applyAlignment="1">
      <alignment horizontal="center" vertical="center"/>
    </xf>
    <xf numFmtId="177" fontId="41" fillId="19" borderId="14" xfId="0" applyNumberFormat="1" applyFont="1" applyFill="1" applyBorder="1" applyAlignment="1">
      <alignment horizontal="center" vertical="center"/>
    </xf>
    <xf numFmtId="177" fontId="41" fillId="19" borderId="15" xfId="0" applyNumberFormat="1" applyFont="1" applyFill="1" applyBorder="1" applyAlignment="1">
      <alignment horizontal="center"/>
    </xf>
    <xf numFmtId="0" fontId="41" fillId="0" borderId="30" xfId="0" applyFont="1" applyBorder="1" applyAlignment="1">
      <alignment horizontal="center" vertical="center"/>
    </xf>
    <xf numFmtId="176" fontId="30" fillId="21" borderId="14" xfId="0" applyNumberFormat="1" applyFont="1" applyFill="1" applyBorder="1" applyAlignment="1">
      <alignment vertical="center"/>
    </xf>
    <xf numFmtId="176" fontId="41" fillId="0" borderId="34" xfId="0" applyNumberFormat="1" applyFont="1" applyBorder="1" applyAlignment="1">
      <alignment horizontal="center" vertical="center"/>
    </xf>
    <xf numFmtId="176" fontId="32" fillId="21" borderId="14" xfId="0" applyNumberFormat="1" applyFont="1" applyFill="1" applyBorder="1" applyAlignment="1">
      <alignment vertical="center"/>
    </xf>
    <xf numFmtId="176" fontId="32" fillId="21" borderId="15" xfId="0" applyNumberFormat="1" applyFont="1" applyFill="1" applyBorder="1" applyAlignment="1">
      <alignment vertical="center"/>
    </xf>
    <xf numFmtId="176" fontId="41" fillId="0" borderId="122" xfId="0" applyNumberFormat="1" applyFont="1" applyBorder="1" applyAlignment="1">
      <alignment horizontal="center" vertical="center"/>
    </xf>
    <xf numFmtId="176" fontId="46" fillId="0" borderId="14" xfId="0" applyNumberFormat="1" applyFont="1" applyBorder="1" applyAlignment="1">
      <alignment vertical="center"/>
    </xf>
    <xf numFmtId="176" fontId="46" fillId="0" borderId="34" xfId="0" applyNumberFormat="1" applyFont="1" applyBorder="1" applyAlignment="1">
      <alignment horizontal="center" vertical="center"/>
    </xf>
    <xf numFmtId="3" fontId="32" fillId="0" borderId="14" xfId="0" applyNumberFormat="1" applyFont="1" applyBorder="1" applyAlignment="1">
      <alignment horizontal="right" vertical="center"/>
    </xf>
    <xf numFmtId="3" fontId="32" fillId="0" borderId="12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/>
    </xf>
    <xf numFmtId="0" fontId="35" fillId="20" borderId="89" xfId="0" applyFont="1" applyFill="1" applyBorder="1" applyAlignment="1">
      <alignment horizontal="center"/>
    </xf>
    <xf numFmtId="0" fontId="35" fillId="20" borderId="101" xfId="0" applyFont="1" applyFill="1" applyBorder="1" applyAlignment="1">
      <alignment horizontal="center"/>
    </xf>
    <xf numFmtId="0" fontId="35" fillId="20" borderId="40" xfId="0" applyFont="1" applyFill="1" applyBorder="1" applyAlignment="1">
      <alignment horizontal="center"/>
    </xf>
    <xf numFmtId="0" fontId="35" fillId="20" borderId="99" xfId="0" applyFont="1" applyFill="1" applyBorder="1" applyAlignment="1">
      <alignment horizontal="center"/>
    </xf>
    <xf numFmtId="0" fontId="35" fillId="20" borderId="49" xfId="0" applyFont="1" applyFill="1" applyBorder="1" applyAlignment="1">
      <alignment horizontal="center"/>
    </xf>
    <xf numFmtId="0" fontId="35" fillId="20" borderId="100" xfId="0" applyFont="1" applyFill="1" applyBorder="1" applyAlignment="1">
      <alignment horizontal="center"/>
    </xf>
    <xf numFmtId="0" fontId="35" fillId="20" borderId="53" xfId="0" applyFont="1" applyFill="1" applyBorder="1" applyAlignment="1">
      <alignment horizontal="center"/>
    </xf>
    <xf numFmtId="0" fontId="35" fillId="20" borderId="98" xfId="0" applyFont="1" applyFill="1" applyBorder="1" applyAlignment="1">
      <alignment horizontal="center"/>
    </xf>
    <xf numFmtId="0" fontId="35" fillId="20" borderId="93" xfId="0" applyFont="1" applyFill="1" applyBorder="1" applyAlignment="1">
      <alignment horizontal="center"/>
    </xf>
    <xf numFmtId="0" fontId="35" fillId="20" borderId="102" xfId="0" applyFont="1" applyFill="1" applyBorder="1" applyAlignment="1">
      <alignment horizontal="center"/>
    </xf>
    <xf numFmtId="0" fontId="35" fillId="0" borderId="39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99" xfId="0" applyFont="1" applyBorder="1" applyAlignment="1">
      <alignment horizontal="left"/>
    </xf>
    <xf numFmtId="14" fontId="44" fillId="0" borderId="0" xfId="28" applyNumberFormat="1" applyFont="1" applyBorder="1" applyAlignment="1" applyProtection="1">
      <alignment horizontal="center" vertical="center" wrapText="1"/>
    </xf>
    <xf numFmtId="0" fontId="41" fillId="0" borderId="103" xfId="0" applyFont="1" applyBorder="1" applyAlignment="1">
      <alignment horizontal="left" vertical="center" shrinkToFit="1"/>
    </xf>
    <xf numFmtId="0" fontId="41" fillId="0" borderId="35" xfId="0" applyFont="1" applyBorder="1" applyAlignment="1">
      <alignment horizontal="left" vertical="center" shrinkToFit="1"/>
    </xf>
    <xf numFmtId="0" fontId="41" fillId="0" borderId="103" xfId="0" applyFont="1" applyBorder="1" applyAlignment="1">
      <alignment horizontal="left" vertical="center"/>
    </xf>
    <xf numFmtId="0" fontId="41" fillId="0" borderId="35" xfId="0" applyFont="1" applyBorder="1" applyAlignment="1">
      <alignment horizontal="left" vertical="center"/>
    </xf>
    <xf numFmtId="0" fontId="47" fillId="22" borderId="103" xfId="0" applyFont="1" applyFill="1" applyBorder="1" applyAlignment="1">
      <alignment horizontal="left" vertical="center"/>
    </xf>
    <xf numFmtId="0" fontId="47" fillId="22" borderId="35" xfId="0" applyFont="1" applyFill="1" applyBorder="1" applyAlignment="1">
      <alignment horizontal="left" vertical="center"/>
    </xf>
    <xf numFmtId="0" fontId="47" fillId="22" borderId="104" xfId="0" applyFont="1" applyFill="1" applyBorder="1" applyAlignment="1">
      <alignment horizontal="left" vertical="center"/>
    </xf>
    <xf numFmtId="0" fontId="47" fillId="22" borderId="11" xfId="0" applyFont="1" applyFill="1" applyBorder="1" applyAlignment="1">
      <alignment horizontal="left" vertical="center"/>
    </xf>
    <xf numFmtId="0" fontId="47" fillId="22" borderId="34" xfId="0" applyFont="1" applyFill="1" applyBorder="1" applyAlignment="1">
      <alignment horizontal="left" vertical="center"/>
    </xf>
    <xf numFmtId="0" fontId="43" fillId="0" borderId="18" xfId="0" applyFont="1" applyBorder="1" applyAlignment="1">
      <alignment horizontal="left" vertical="top"/>
    </xf>
    <xf numFmtId="0" fontId="43" fillId="0" borderId="23" xfId="0" applyFont="1" applyBorder="1" applyAlignment="1">
      <alignment horizontal="left" vertical="top"/>
    </xf>
    <xf numFmtId="0" fontId="35" fillId="0" borderId="0" xfId="0" applyFont="1" applyAlignment="1">
      <alignment horizontal="right" vertical="center"/>
    </xf>
    <xf numFmtId="0" fontId="35" fillId="0" borderId="20" xfId="0" applyFont="1" applyBorder="1" applyAlignment="1">
      <alignment horizontal="right" vertical="center"/>
    </xf>
    <xf numFmtId="0" fontId="41" fillId="0" borderId="104" xfId="0" applyFont="1" applyBorder="1" applyAlignment="1">
      <alignment horizontal="left" vertical="center"/>
    </xf>
    <xf numFmtId="0" fontId="41" fillId="0" borderId="11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177" fontId="31" fillId="0" borderId="32" xfId="0" applyNumberFormat="1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42" fillId="0" borderId="0" xfId="0" applyFont="1" applyAlignment="1">
      <alignment horizontal="left" vertical="top" shrinkToFit="1"/>
    </xf>
    <xf numFmtId="0" fontId="42" fillId="0" borderId="20" xfId="0" applyFont="1" applyBorder="1" applyAlignment="1">
      <alignment horizontal="left" vertical="top" shrinkToFit="1"/>
    </xf>
    <xf numFmtId="0" fontId="42" fillId="0" borderId="0" xfId="0" applyFont="1" applyAlignment="1">
      <alignment horizontal="left" vertical="top" wrapText="1"/>
    </xf>
    <xf numFmtId="0" fontId="42" fillId="0" borderId="20" xfId="0" applyFont="1" applyBorder="1" applyAlignment="1">
      <alignment horizontal="left" vertical="top" wrapText="1"/>
    </xf>
    <xf numFmtId="0" fontId="41" fillId="0" borderId="104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34" xfId="0" applyFont="1" applyBorder="1" applyAlignment="1">
      <alignment vertical="center"/>
    </xf>
    <xf numFmtId="0" fontId="41" fillId="0" borderId="104" xfId="0" applyFont="1" applyBorder="1" applyAlignment="1">
      <alignment horizontal="left" vertical="center" shrinkToFit="1"/>
    </xf>
    <xf numFmtId="0" fontId="41" fillId="0" borderId="11" xfId="0" applyFont="1" applyBorder="1" applyAlignment="1">
      <alignment horizontal="left" vertical="center" shrinkToFit="1"/>
    </xf>
    <xf numFmtId="0" fontId="41" fillId="0" borderId="34" xfId="0" applyFont="1" applyBorder="1" applyAlignment="1">
      <alignment horizontal="left" vertical="center" shrinkToFit="1"/>
    </xf>
    <xf numFmtId="0" fontId="41" fillId="0" borderId="106" xfId="0" applyFont="1" applyBorder="1" applyAlignment="1">
      <alignment horizontal="left" vertical="center" shrinkToFit="1"/>
    </xf>
    <xf numFmtId="0" fontId="41" fillId="0" borderId="13" xfId="0" applyFont="1" applyBorder="1" applyAlignment="1">
      <alignment horizontal="left" vertical="center" shrinkToFit="1"/>
    </xf>
    <xf numFmtId="0" fontId="41" fillId="18" borderId="107" xfId="0" applyFont="1" applyFill="1" applyBorder="1" applyAlignment="1">
      <alignment horizontal="left" vertical="center"/>
    </xf>
    <xf numFmtId="0" fontId="41" fillId="18" borderId="108" xfId="0" applyFont="1" applyFill="1" applyBorder="1" applyAlignment="1">
      <alignment horizontal="left" vertical="center"/>
    </xf>
    <xf numFmtId="0" fontId="41" fillId="18" borderId="109" xfId="0" applyFont="1" applyFill="1" applyBorder="1" applyAlignment="1">
      <alignment horizontal="left" vertical="center"/>
    </xf>
    <xf numFmtId="0" fontId="41" fillId="18" borderId="107" xfId="0" applyFont="1" applyFill="1" applyBorder="1" applyAlignment="1">
      <alignment horizontal="center" vertical="center"/>
    </xf>
    <xf numFmtId="0" fontId="41" fillId="18" borderId="108" xfId="0" applyFont="1" applyFill="1" applyBorder="1" applyAlignment="1">
      <alignment horizontal="center" vertical="center"/>
    </xf>
    <xf numFmtId="0" fontId="41" fillId="18" borderId="111" xfId="0" applyFont="1" applyFill="1" applyBorder="1" applyAlignment="1">
      <alignment horizontal="center" vertical="center"/>
    </xf>
    <xf numFmtId="0" fontId="41" fillId="18" borderId="112" xfId="0" applyFont="1" applyFill="1" applyBorder="1" applyAlignment="1">
      <alignment horizontal="center" vertical="center"/>
    </xf>
    <xf numFmtId="0" fontId="41" fillId="18" borderId="26" xfId="0" applyFont="1" applyFill="1" applyBorder="1" applyAlignment="1">
      <alignment horizontal="center"/>
    </xf>
    <xf numFmtId="0" fontId="41" fillId="18" borderId="23" xfId="0" applyFont="1" applyFill="1" applyBorder="1" applyAlignment="1">
      <alignment horizontal="center"/>
    </xf>
    <xf numFmtId="0" fontId="41" fillId="18" borderId="104" xfId="0" applyFont="1" applyFill="1" applyBorder="1" applyAlignment="1">
      <alignment horizontal="left" vertical="center"/>
    </xf>
    <xf numFmtId="0" fontId="41" fillId="18" borderId="11" xfId="0" applyFont="1" applyFill="1" applyBorder="1" applyAlignment="1">
      <alignment horizontal="left" vertical="center"/>
    </xf>
    <xf numFmtId="0" fontId="41" fillId="18" borderId="29" xfId="0" applyFont="1" applyFill="1" applyBorder="1" applyAlignment="1">
      <alignment horizontal="left" vertical="center"/>
    </xf>
    <xf numFmtId="0" fontId="41" fillId="0" borderId="110" xfId="0" applyFont="1" applyBorder="1" applyAlignment="1">
      <alignment horizontal="left" vertical="center" shrinkToFit="1"/>
    </xf>
    <xf numFmtId="0" fontId="41" fillId="0" borderId="36" xfId="0" applyFont="1" applyBorder="1" applyAlignment="1">
      <alignment horizontal="left" vertical="center" shrinkToFit="1"/>
    </xf>
    <xf numFmtId="177" fontId="48" fillId="19" borderId="14" xfId="0" applyNumberFormat="1" applyFont="1" applyFill="1" applyBorder="1" applyAlignment="1">
      <alignment horizontal="center" vertical="center"/>
    </xf>
    <xf numFmtId="177" fontId="48" fillId="19" borderId="29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top" wrapText="1"/>
    </xf>
    <xf numFmtId="0" fontId="42" fillId="0" borderId="20" xfId="0" applyFont="1" applyBorder="1" applyAlignment="1">
      <alignment vertical="top" wrapText="1"/>
    </xf>
    <xf numFmtId="0" fontId="41" fillId="0" borderId="2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14" fontId="39" fillId="0" borderId="0" xfId="28" applyNumberFormat="1" applyFont="1" applyBorder="1" applyAlignment="1" applyProtection="1">
      <alignment horizontal="center" vertical="center" wrapText="1"/>
    </xf>
    <xf numFmtId="0" fontId="41" fillId="0" borderId="10" xfId="0" applyFont="1" applyBorder="1" applyAlignment="1">
      <alignment horizontal="left" vertical="center"/>
    </xf>
    <xf numFmtId="0" fontId="47" fillId="22" borderId="104" xfId="0" applyFont="1" applyFill="1" applyBorder="1" applyAlignment="1">
      <alignment horizontal="left" vertical="center" shrinkToFit="1"/>
    </xf>
    <xf numFmtId="0" fontId="47" fillId="22" borderId="11" xfId="0" applyFont="1" applyFill="1" applyBorder="1" applyAlignment="1">
      <alignment horizontal="left" vertical="center" shrinkToFit="1"/>
    </xf>
    <xf numFmtId="0" fontId="47" fillId="22" borderId="34" xfId="0" applyFont="1" applyFill="1" applyBorder="1" applyAlignment="1">
      <alignment horizontal="left" vertical="center" shrinkToFit="1"/>
    </xf>
    <xf numFmtId="0" fontId="41" fillId="21" borderId="106" xfId="0" applyFont="1" applyFill="1" applyBorder="1" applyAlignment="1">
      <alignment vertical="center"/>
    </xf>
    <xf numFmtId="0" fontId="41" fillId="21" borderId="13" xfId="0" applyFont="1" applyFill="1" applyBorder="1" applyAlignment="1">
      <alignment vertical="center"/>
    </xf>
    <xf numFmtId="0" fontId="41" fillId="0" borderId="106" xfId="0" applyFont="1" applyBorder="1" applyAlignment="1">
      <alignment horizontal="left" vertical="center"/>
    </xf>
    <xf numFmtId="0" fontId="41" fillId="0" borderId="13" xfId="0" applyFont="1" applyBorder="1" applyAlignment="1">
      <alignment horizontal="left" vertical="center"/>
    </xf>
    <xf numFmtId="0" fontId="41" fillId="18" borderId="17" xfId="0" applyFont="1" applyFill="1" applyBorder="1" applyAlignment="1">
      <alignment horizontal="left" vertical="center"/>
    </xf>
    <xf numFmtId="0" fontId="41" fillId="18" borderId="18" xfId="0" applyFont="1" applyFill="1" applyBorder="1" applyAlignment="1">
      <alignment horizontal="left" vertical="center"/>
    </xf>
    <xf numFmtId="0" fontId="41" fillId="18" borderId="23" xfId="0" applyFont="1" applyFill="1" applyBorder="1" applyAlignment="1">
      <alignment horizontal="left" vertical="center"/>
    </xf>
    <xf numFmtId="0" fontId="41" fillId="0" borderId="103" xfId="0" applyFont="1" applyBorder="1" applyAlignment="1">
      <alignment vertical="center" shrinkToFit="1"/>
    </xf>
    <xf numFmtId="0" fontId="41" fillId="0" borderId="35" xfId="0" applyFont="1" applyBorder="1" applyAlignment="1">
      <alignment vertical="center" shrinkToFit="1"/>
    </xf>
    <xf numFmtId="0" fontId="27" fillId="0" borderId="17" xfId="42" applyFont="1" applyBorder="1" applyAlignment="1">
      <alignment horizontal="center" vertical="center"/>
    </xf>
    <xf numFmtId="0" fontId="27" fillId="0" borderId="21" xfId="42" applyFont="1" applyBorder="1" applyAlignment="1">
      <alignment horizontal="center" vertical="center"/>
    </xf>
    <xf numFmtId="0" fontId="27" fillId="0" borderId="26" xfId="42" applyFont="1" applyBorder="1" applyAlignment="1">
      <alignment horizontal="center" vertical="center"/>
    </xf>
    <xf numFmtId="0" fontId="27" fillId="0" borderId="121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 shrinkToFit="1"/>
    </xf>
    <xf numFmtId="0" fontId="27" fillId="0" borderId="119" xfId="42" applyFont="1" applyBorder="1" applyAlignment="1">
      <alignment horizontal="center" vertical="center"/>
    </xf>
    <xf numFmtId="0" fontId="27" fillId="0" borderId="120" xfId="42" applyFont="1" applyBorder="1" applyAlignment="1">
      <alignment horizontal="center" vertical="center"/>
    </xf>
    <xf numFmtId="0" fontId="27" fillId="0" borderId="25" xfId="42" applyFont="1" applyBorder="1" applyAlignment="1">
      <alignment horizontal="center" vertical="center"/>
    </xf>
    <xf numFmtId="0" fontId="27" fillId="0" borderId="13" xfId="42" applyFont="1" applyBorder="1" applyAlignment="1">
      <alignment horizontal="center" vertical="center"/>
    </xf>
    <xf numFmtId="178" fontId="26" fillId="0" borderId="32" xfId="42" applyNumberFormat="1" applyFont="1" applyBorder="1" applyAlignment="1">
      <alignment horizontal="right" vertical="center"/>
    </xf>
    <xf numFmtId="178" fontId="26" fillId="0" borderId="33" xfId="42" applyNumberFormat="1" applyFont="1" applyBorder="1" applyAlignment="1">
      <alignment horizontal="right" vertical="center"/>
    </xf>
    <xf numFmtId="0" fontId="27" fillId="0" borderId="44" xfId="42" applyFont="1" applyBorder="1" applyAlignment="1">
      <alignment horizontal="center" vertical="center"/>
    </xf>
    <xf numFmtId="0" fontId="27" fillId="0" borderId="113" xfId="42" applyFont="1" applyBorder="1" applyAlignment="1">
      <alignment horizontal="center" vertical="center"/>
    </xf>
    <xf numFmtId="0" fontId="25" fillId="0" borderId="116" xfId="42" applyFont="1" applyBorder="1" applyAlignment="1">
      <alignment horizontal="center" vertical="center"/>
    </xf>
    <xf numFmtId="0" fontId="25" fillId="0" borderId="117" xfId="42" applyFont="1" applyBorder="1" applyAlignment="1">
      <alignment horizontal="center" vertical="center"/>
    </xf>
    <xf numFmtId="0" fontId="27" fillId="0" borderId="114" xfId="42" applyFont="1" applyBorder="1" applyAlignment="1">
      <alignment horizontal="center" vertical="center"/>
    </xf>
    <xf numFmtId="0" fontId="27" fillId="0" borderId="115" xfId="42" applyFont="1" applyBorder="1" applyAlignment="1">
      <alignment horizontal="center" vertical="center"/>
    </xf>
    <xf numFmtId="49" fontId="27" fillId="0" borderId="25" xfId="42" applyNumberFormat="1" applyFont="1" applyBorder="1" applyAlignment="1">
      <alignment horizontal="center" vertical="center"/>
    </xf>
    <xf numFmtId="49" fontId="27" fillId="0" borderId="13" xfId="42" applyNumberFormat="1" applyFont="1" applyBorder="1" applyAlignment="1">
      <alignment horizontal="center" vertical="center"/>
    </xf>
    <xf numFmtId="0" fontId="27" fillId="0" borderId="40" xfId="42" applyFont="1" applyBorder="1" applyAlignment="1">
      <alignment horizontal="center" vertical="center"/>
    </xf>
    <xf numFmtId="0" fontId="27" fillId="0" borderId="42" xfId="42" applyFont="1" applyBorder="1" applyAlignment="1">
      <alignment horizontal="center" vertical="center"/>
    </xf>
    <xf numFmtId="0" fontId="24" fillId="0" borderId="118" xfId="42" applyFont="1" applyBorder="1" applyAlignment="1">
      <alignment horizontal="center" vertical="center"/>
    </xf>
    <xf numFmtId="0" fontId="24" fillId="0" borderId="105" xfId="42" applyFont="1" applyBorder="1" applyAlignment="1">
      <alignment horizontal="center" vertical="center"/>
    </xf>
    <xf numFmtId="0" fontId="24" fillId="0" borderId="33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399357</xdr:colOff>
      <xdr:row>0</xdr:row>
      <xdr:rowOff>17318</xdr:rowOff>
    </xdr:from>
    <xdr:to>
      <xdr:col>10</xdr:col>
      <xdr:colOff>104520</xdr:colOff>
      <xdr:row>0</xdr:row>
      <xdr:rowOff>310688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51CA63-9D2D-43A0-903F-57785CB5B22E}"/>
            </a:ext>
          </a:extLst>
        </xdr:cNvPr>
        <xdr:cNvSpPr/>
      </xdr:nvSpPr>
      <xdr:spPr>
        <a:xfrm>
          <a:off x="5807652" y="17318"/>
          <a:ext cx="1391117" cy="29337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教育・普及</a:t>
          </a:r>
          <a:endParaRPr kumimoji="1" lang="en-US" altLang="ja-JP" sz="11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h2000@mx41.tiki.ne.jp" TargetMode="External"/><Relationship Id="rId1" Type="http://schemas.openxmlformats.org/officeDocument/2006/relationships/hyperlink" Target="mailto:sah2000@mx41.tiki.ne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3"/>
  <sheetViews>
    <sheetView showGridLines="0" showZeros="0" topLeftCell="A49" zoomScale="110" zoomScaleNormal="110" zoomScaleSheetLayoutView="110" workbookViewId="0">
      <selection activeCell="M38" sqref="M38"/>
    </sheetView>
  </sheetViews>
  <sheetFormatPr defaultColWidth="9" defaultRowHeight="18" x14ac:dyDescent="0.45"/>
  <cols>
    <col min="1" max="1" width="1.33203125" style="113" customWidth="1"/>
    <col min="2" max="2" width="12.109375" style="113" customWidth="1"/>
    <col min="3" max="4" width="10.77734375" style="113" customWidth="1"/>
    <col min="5" max="5" width="15.44140625" style="113" customWidth="1"/>
    <col min="6" max="6" width="9.33203125" style="113" customWidth="1"/>
    <col min="7" max="7" width="8.88671875" style="113" customWidth="1"/>
    <col min="8" max="8" width="3.44140625" style="113" bestFit="1" customWidth="1"/>
    <col min="9" max="9" width="10" style="113" customWidth="1"/>
    <col min="10" max="10" width="12.21875" style="113" customWidth="1"/>
    <col min="11" max="11" width="2.6640625" style="119" customWidth="1"/>
    <col min="12" max="12" width="2" style="113" customWidth="1"/>
    <col min="13" max="13" width="32.6640625" style="113" bestFit="1" customWidth="1"/>
    <col min="14" max="16384" width="9" style="113"/>
  </cols>
  <sheetData>
    <row r="1" spans="2:12" ht="27.75" customHeight="1" x14ac:dyDescent="0.45">
      <c r="B1" s="268" t="s">
        <v>113</v>
      </c>
      <c r="C1" s="268"/>
      <c r="D1" s="268"/>
      <c r="E1" s="268"/>
      <c r="F1" s="268"/>
      <c r="G1" s="268"/>
      <c r="H1" s="268"/>
      <c r="I1" s="268"/>
      <c r="J1" s="268"/>
      <c r="K1" s="268"/>
    </row>
    <row r="2" spans="2:12" ht="16.5" customHeight="1" x14ac:dyDescent="0.45">
      <c r="B2" s="114"/>
      <c r="C2" s="115"/>
      <c r="D2" s="115"/>
      <c r="E2" s="115"/>
      <c r="F2" s="115"/>
      <c r="G2" s="115"/>
      <c r="H2" s="269" t="s">
        <v>0</v>
      </c>
      <c r="I2" s="269"/>
      <c r="J2" s="269"/>
      <c r="K2" s="269"/>
    </row>
    <row r="3" spans="2:12" ht="15" customHeight="1" x14ac:dyDescent="0.45">
      <c r="B3" s="270" t="s">
        <v>1</v>
      </c>
      <c r="C3" s="270"/>
      <c r="D3" s="116" t="s">
        <v>2</v>
      </c>
      <c r="E3" s="117"/>
      <c r="F3" s="117"/>
      <c r="G3" s="117"/>
      <c r="H3" s="117"/>
      <c r="I3" s="271" t="s">
        <v>3</v>
      </c>
      <c r="J3" s="271"/>
      <c r="K3" s="271"/>
      <c r="L3" s="118"/>
    </row>
    <row r="4" spans="2:12" ht="6" customHeight="1" x14ac:dyDescent="0.45">
      <c r="B4" s="117"/>
      <c r="C4" s="117"/>
      <c r="D4" s="117"/>
      <c r="E4" s="117"/>
      <c r="F4" s="117"/>
      <c r="G4" s="117"/>
      <c r="H4" s="117"/>
      <c r="I4" s="117"/>
      <c r="J4" s="117"/>
    </row>
    <row r="5" spans="2:12" ht="18" customHeight="1" x14ac:dyDescent="0.45">
      <c r="B5" s="120" t="s">
        <v>4</v>
      </c>
      <c r="C5" s="121" t="s">
        <v>5</v>
      </c>
      <c r="D5" s="122"/>
      <c r="E5" s="122"/>
      <c r="F5" s="120" t="s">
        <v>6</v>
      </c>
      <c r="G5" s="120"/>
      <c r="H5" s="120"/>
      <c r="I5" s="120"/>
      <c r="J5" s="120"/>
      <c r="K5" s="123"/>
    </row>
    <row r="6" spans="2:12" ht="18" customHeight="1" x14ac:dyDescent="0.45">
      <c r="B6" s="120" t="s">
        <v>7</v>
      </c>
      <c r="C6" s="272"/>
      <c r="D6" s="272"/>
      <c r="E6" s="122"/>
      <c r="F6" s="124" t="s">
        <v>8</v>
      </c>
      <c r="G6" s="124" t="s">
        <v>9</v>
      </c>
      <c r="H6" s="124"/>
      <c r="I6" s="124" t="s">
        <v>9</v>
      </c>
      <c r="J6" s="124"/>
      <c r="K6" s="123"/>
    </row>
    <row r="7" spans="2:12" ht="18" customHeight="1" x14ac:dyDescent="0.45">
      <c r="B7" s="124" t="s">
        <v>10</v>
      </c>
      <c r="C7" s="232"/>
      <c r="D7" s="232"/>
      <c r="E7" s="122"/>
      <c r="F7" s="124" t="s">
        <v>11</v>
      </c>
      <c r="G7" s="124" t="s">
        <v>9</v>
      </c>
      <c r="H7" s="124"/>
      <c r="I7" s="124" t="s">
        <v>9</v>
      </c>
      <c r="J7" s="124"/>
      <c r="K7" s="123"/>
    </row>
    <row r="8" spans="2:12" ht="16.5" customHeight="1" x14ac:dyDescent="0.45">
      <c r="B8" s="122" t="s">
        <v>12</v>
      </c>
      <c r="C8" s="125"/>
      <c r="D8" s="122"/>
      <c r="E8" s="122"/>
      <c r="F8" s="122" t="s">
        <v>93</v>
      </c>
      <c r="G8" s="126"/>
      <c r="H8" s="126"/>
      <c r="I8" s="122"/>
      <c r="J8" s="122"/>
      <c r="K8" s="123"/>
    </row>
    <row r="9" spans="2:12" ht="16.5" customHeight="1" thickBot="1" x14ac:dyDescent="0.5">
      <c r="B9" s="122" t="s">
        <v>13</v>
      </c>
      <c r="C9" s="122"/>
      <c r="D9" s="122"/>
      <c r="E9" s="122"/>
      <c r="F9" s="122"/>
      <c r="G9" s="122"/>
      <c r="H9" s="122"/>
      <c r="I9" s="122"/>
      <c r="J9" s="122"/>
      <c r="K9" s="123"/>
    </row>
    <row r="10" spans="2:12" s="154" customFormat="1" ht="16.5" customHeight="1" x14ac:dyDescent="0.4">
      <c r="B10" s="252" t="s">
        <v>14</v>
      </c>
      <c r="C10" s="253"/>
      <c r="D10" s="253"/>
      <c r="E10" s="254"/>
      <c r="F10" s="166" t="s">
        <v>15</v>
      </c>
      <c r="G10" s="255" t="s">
        <v>16</v>
      </c>
      <c r="H10" s="254"/>
      <c r="I10" s="167" t="s">
        <v>17</v>
      </c>
      <c r="J10" s="256" t="s">
        <v>18</v>
      </c>
      <c r="K10" s="257"/>
    </row>
    <row r="11" spans="2:12" s="154" customFormat="1" ht="16.5" customHeight="1" x14ac:dyDescent="0.4">
      <c r="B11" s="258" t="s">
        <v>41</v>
      </c>
      <c r="C11" s="259"/>
      <c r="D11" s="259"/>
      <c r="E11" s="259"/>
      <c r="F11" s="259"/>
      <c r="G11" s="259"/>
      <c r="H11" s="259"/>
      <c r="I11" s="259"/>
      <c r="J11" s="259"/>
      <c r="K11" s="260"/>
      <c r="L11" s="168"/>
    </row>
    <row r="12" spans="2:12" s="154" customFormat="1" ht="16.2" x14ac:dyDescent="0.4">
      <c r="B12" s="218" t="s">
        <v>39</v>
      </c>
      <c r="C12" s="219"/>
      <c r="D12" s="219"/>
      <c r="E12" s="219"/>
      <c r="F12" s="100" t="s">
        <v>82</v>
      </c>
      <c r="G12" s="72">
        <v>8000</v>
      </c>
      <c r="H12" s="169" t="s">
        <v>19</v>
      </c>
      <c r="I12" s="82"/>
      <c r="J12" s="76">
        <f t="shared" ref="J12:J18" si="0">G12*I12</f>
        <v>0</v>
      </c>
      <c r="K12" s="170" t="s">
        <v>19</v>
      </c>
    </row>
    <row r="13" spans="2:12" s="154" customFormat="1" ht="16.2" x14ac:dyDescent="0.4">
      <c r="B13" s="218" t="s">
        <v>34</v>
      </c>
      <c r="C13" s="219"/>
      <c r="D13" s="219"/>
      <c r="E13" s="219"/>
      <c r="F13" s="101" t="s">
        <v>83</v>
      </c>
      <c r="G13" s="72">
        <v>7000</v>
      </c>
      <c r="H13" s="169" t="s">
        <v>19</v>
      </c>
      <c r="I13" s="82"/>
      <c r="J13" s="76">
        <f t="shared" si="0"/>
        <v>0</v>
      </c>
      <c r="K13" s="170" t="s">
        <v>19</v>
      </c>
    </row>
    <row r="14" spans="2:12" s="154" customFormat="1" ht="16.2" x14ac:dyDescent="0.4">
      <c r="B14" s="218" t="s">
        <v>35</v>
      </c>
      <c r="C14" s="219"/>
      <c r="D14" s="219"/>
      <c r="E14" s="219"/>
      <c r="F14" s="101" t="s">
        <v>84</v>
      </c>
      <c r="G14" s="72">
        <v>7000</v>
      </c>
      <c r="H14" s="171" t="s">
        <v>19</v>
      </c>
      <c r="I14" s="82"/>
      <c r="J14" s="76">
        <f t="shared" si="0"/>
        <v>0</v>
      </c>
      <c r="K14" s="170" t="s">
        <v>19</v>
      </c>
    </row>
    <row r="15" spans="2:12" s="154" customFormat="1" ht="16.2" x14ac:dyDescent="0.4">
      <c r="B15" s="218" t="s">
        <v>36</v>
      </c>
      <c r="C15" s="219"/>
      <c r="D15" s="219"/>
      <c r="E15" s="219"/>
      <c r="F15" s="101" t="s">
        <v>85</v>
      </c>
      <c r="G15" s="73">
        <v>4000</v>
      </c>
      <c r="H15" s="169" t="s">
        <v>19</v>
      </c>
      <c r="I15" s="82">
        <v>0</v>
      </c>
      <c r="J15" s="76">
        <f t="shared" si="0"/>
        <v>0</v>
      </c>
      <c r="K15" s="170" t="s">
        <v>19</v>
      </c>
    </row>
    <row r="16" spans="2:12" s="154" customFormat="1" ht="16.5" customHeight="1" x14ac:dyDescent="0.4">
      <c r="B16" s="261" t="s">
        <v>37</v>
      </c>
      <c r="C16" s="262"/>
      <c r="D16" s="262"/>
      <c r="E16" s="262"/>
      <c r="F16" s="102" t="s">
        <v>86</v>
      </c>
      <c r="G16" s="74">
        <v>22000</v>
      </c>
      <c r="H16" s="121" t="s">
        <v>19</v>
      </c>
      <c r="I16" s="83">
        <v>0</v>
      </c>
      <c r="J16" s="77">
        <f t="shared" si="0"/>
        <v>0</v>
      </c>
      <c r="K16" s="172" t="s">
        <v>19</v>
      </c>
    </row>
    <row r="17" spans="2:11" s="154" customFormat="1" ht="16.5" customHeight="1" x14ac:dyDescent="0.4">
      <c r="B17" s="218" t="s">
        <v>38</v>
      </c>
      <c r="C17" s="219"/>
      <c r="D17" s="219"/>
      <c r="E17" s="219"/>
      <c r="F17" s="101" t="s">
        <v>87</v>
      </c>
      <c r="G17" s="72">
        <v>26000</v>
      </c>
      <c r="H17" s="171" t="s">
        <v>19</v>
      </c>
      <c r="I17" s="82">
        <v>0</v>
      </c>
      <c r="J17" s="76">
        <f t="shared" si="0"/>
        <v>0</v>
      </c>
      <c r="K17" s="170" t="s">
        <v>19</v>
      </c>
    </row>
    <row r="18" spans="2:11" s="154" customFormat="1" ht="16.2" customHeight="1" thickBot="1" x14ac:dyDescent="0.45">
      <c r="B18" s="247" t="s">
        <v>40</v>
      </c>
      <c r="C18" s="248"/>
      <c r="D18" s="248"/>
      <c r="E18" s="248"/>
      <c r="F18" s="103" t="s">
        <v>76</v>
      </c>
      <c r="G18" s="75">
        <v>10000</v>
      </c>
      <c r="H18" s="173" t="s">
        <v>19</v>
      </c>
      <c r="I18" s="84">
        <v>0</v>
      </c>
      <c r="J18" s="78">
        <f t="shared" si="0"/>
        <v>0</v>
      </c>
      <c r="K18" s="174" t="s">
        <v>19</v>
      </c>
    </row>
    <row r="19" spans="2:11" ht="18" customHeight="1" thickBot="1" x14ac:dyDescent="0.5">
      <c r="B19" s="127"/>
      <c r="C19" s="127"/>
      <c r="D19" s="127"/>
      <c r="E19" s="127"/>
      <c r="F19" s="127"/>
      <c r="G19" s="127"/>
      <c r="H19" s="128"/>
      <c r="I19" s="129" t="s">
        <v>45</v>
      </c>
      <c r="J19" s="79">
        <f>SUM(J12:J18)</f>
        <v>0</v>
      </c>
      <c r="K19" s="130" t="s">
        <v>19</v>
      </c>
    </row>
    <row r="20" spans="2:11" s="154" customFormat="1" ht="16.5" customHeight="1" x14ac:dyDescent="0.4">
      <c r="B20" s="249" t="s">
        <v>42</v>
      </c>
      <c r="C20" s="250"/>
      <c r="D20" s="250"/>
      <c r="E20" s="250"/>
      <c r="F20" s="250"/>
      <c r="G20" s="250"/>
      <c r="H20" s="250"/>
      <c r="I20" s="250"/>
      <c r="J20" s="250"/>
      <c r="K20" s="251"/>
    </row>
    <row r="21" spans="2:11" s="154" customFormat="1" ht="16.5" customHeight="1" x14ac:dyDescent="0.4">
      <c r="B21" s="218" t="s">
        <v>108</v>
      </c>
      <c r="C21" s="219"/>
      <c r="D21" s="219"/>
      <c r="E21" s="219"/>
      <c r="F21" s="100" t="s">
        <v>78</v>
      </c>
      <c r="G21" s="72">
        <v>5000</v>
      </c>
      <c r="H21" s="169" t="s">
        <v>19</v>
      </c>
      <c r="I21" s="82"/>
      <c r="J21" s="76">
        <f t="shared" ref="J21:J30" si="1">G21*I21</f>
        <v>0</v>
      </c>
      <c r="K21" s="170" t="s">
        <v>19</v>
      </c>
    </row>
    <row r="22" spans="2:11" s="154" customFormat="1" ht="16.5" customHeight="1" x14ac:dyDescent="0.4">
      <c r="B22" s="220" t="s">
        <v>105</v>
      </c>
      <c r="C22" s="221"/>
      <c r="D22" s="221"/>
      <c r="E22" s="221"/>
      <c r="F22" s="101" t="s">
        <v>79</v>
      </c>
      <c r="G22" s="72">
        <v>22000</v>
      </c>
      <c r="H22" s="169" t="s">
        <v>19</v>
      </c>
      <c r="I22" s="82">
        <v>0</v>
      </c>
      <c r="J22" s="76">
        <f t="shared" si="1"/>
        <v>0</v>
      </c>
      <c r="K22" s="170" t="s">
        <v>19</v>
      </c>
    </row>
    <row r="23" spans="2:11" s="154" customFormat="1" ht="16.5" customHeight="1" x14ac:dyDescent="0.4">
      <c r="B23" s="222" t="s">
        <v>104</v>
      </c>
      <c r="C23" s="223"/>
      <c r="D23" s="223"/>
      <c r="E23" s="223"/>
      <c r="F23" s="132" t="s">
        <v>88</v>
      </c>
      <c r="G23" s="202">
        <v>25000</v>
      </c>
      <c r="H23" s="171" t="s">
        <v>19</v>
      </c>
      <c r="I23" s="183">
        <v>0</v>
      </c>
      <c r="J23" s="263" t="s">
        <v>98</v>
      </c>
      <c r="K23" s="264"/>
    </row>
    <row r="24" spans="2:11" s="154" customFormat="1" ht="16.5" customHeight="1" x14ac:dyDescent="0.4">
      <c r="B24" s="224" t="s">
        <v>103</v>
      </c>
      <c r="C24" s="225"/>
      <c r="D24" s="225"/>
      <c r="E24" s="226"/>
      <c r="F24" s="132" t="s">
        <v>88</v>
      </c>
      <c r="G24" s="201">
        <v>7000</v>
      </c>
      <c r="H24" s="169" t="s">
        <v>19</v>
      </c>
      <c r="I24" s="183">
        <v>0</v>
      </c>
      <c r="J24" s="263" t="s">
        <v>98</v>
      </c>
      <c r="K24" s="264"/>
    </row>
    <row r="25" spans="2:11" s="154" customFormat="1" ht="16.5" customHeight="1" x14ac:dyDescent="0.4">
      <c r="B25" s="231" t="s">
        <v>106</v>
      </c>
      <c r="C25" s="232"/>
      <c r="D25" s="232"/>
      <c r="E25" s="233"/>
      <c r="F25" s="101" t="s">
        <v>80</v>
      </c>
      <c r="G25" s="74">
        <v>6000</v>
      </c>
      <c r="H25" s="121" t="s">
        <v>19</v>
      </c>
      <c r="I25" s="83"/>
      <c r="J25" s="77">
        <f t="shared" si="1"/>
        <v>0</v>
      </c>
      <c r="K25" s="172" t="s">
        <v>19</v>
      </c>
    </row>
    <row r="26" spans="2:11" s="154" customFormat="1" ht="16.5" customHeight="1" x14ac:dyDescent="0.4">
      <c r="B26" s="231" t="s">
        <v>107</v>
      </c>
      <c r="C26" s="232"/>
      <c r="D26" s="232"/>
      <c r="E26" s="233"/>
      <c r="F26" s="101" t="s">
        <v>81</v>
      </c>
      <c r="G26" s="72">
        <v>5000</v>
      </c>
      <c r="H26" s="169" t="s">
        <v>19</v>
      </c>
      <c r="I26" s="82">
        <v>0</v>
      </c>
      <c r="J26" s="76">
        <f t="shared" si="1"/>
        <v>0</v>
      </c>
      <c r="K26" s="170" t="s">
        <v>19</v>
      </c>
    </row>
    <row r="27" spans="2:11" s="154" customFormat="1" ht="16.5" customHeight="1" x14ac:dyDescent="0.4">
      <c r="B27" s="180"/>
      <c r="C27" s="181"/>
      <c r="D27" s="181"/>
      <c r="E27" s="182"/>
      <c r="F27" s="101"/>
      <c r="G27" s="72"/>
      <c r="H27" s="169"/>
      <c r="I27" s="73"/>
      <c r="J27" s="76">
        <f t="shared" ref="J27" si="2">G27*I27</f>
        <v>0</v>
      </c>
      <c r="K27" s="170" t="s">
        <v>19</v>
      </c>
    </row>
    <row r="28" spans="2:11" s="154" customFormat="1" ht="16.5" customHeight="1" x14ac:dyDescent="0.4">
      <c r="B28" s="273" t="s">
        <v>101</v>
      </c>
      <c r="C28" s="274"/>
      <c r="D28" s="274"/>
      <c r="E28" s="275"/>
      <c r="F28" s="132" t="s">
        <v>88</v>
      </c>
      <c r="G28" s="199">
        <v>5000</v>
      </c>
      <c r="H28" s="200" t="s">
        <v>19</v>
      </c>
      <c r="I28" s="133"/>
      <c r="J28" s="191" t="s">
        <v>89</v>
      </c>
      <c r="K28" s="170" t="s">
        <v>19</v>
      </c>
    </row>
    <row r="29" spans="2:11" s="154" customFormat="1" ht="16.5" customHeight="1" x14ac:dyDescent="0.4">
      <c r="B29" s="273" t="s">
        <v>102</v>
      </c>
      <c r="C29" s="274"/>
      <c r="D29" s="274"/>
      <c r="E29" s="275"/>
      <c r="F29" s="132" t="s">
        <v>88</v>
      </c>
      <c r="G29" s="199">
        <v>3500</v>
      </c>
      <c r="H29" s="200" t="s">
        <v>96</v>
      </c>
      <c r="I29" s="133"/>
      <c r="J29" s="191" t="s">
        <v>89</v>
      </c>
      <c r="K29" s="170" t="s">
        <v>19</v>
      </c>
    </row>
    <row r="30" spans="2:11" s="154" customFormat="1" ht="16.5" customHeight="1" thickBot="1" x14ac:dyDescent="0.45">
      <c r="B30" s="278"/>
      <c r="C30" s="279"/>
      <c r="D30" s="279"/>
      <c r="E30" s="279"/>
      <c r="F30" s="80"/>
      <c r="G30" s="75"/>
      <c r="H30" s="173" t="s">
        <v>19</v>
      </c>
      <c r="I30" s="75">
        <v>0</v>
      </c>
      <c r="J30" s="78">
        <f t="shared" si="1"/>
        <v>0</v>
      </c>
      <c r="K30" s="174" t="s">
        <v>19</v>
      </c>
    </row>
    <row r="31" spans="2:11" s="154" customFormat="1" ht="18" customHeight="1" thickBot="1" x14ac:dyDescent="0.45">
      <c r="B31" s="144"/>
      <c r="C31" s="144"/>
      <c r="D31" s="144"/>
      <c r="E31" s="144"/>
      <c r="F31" s="144"/>
      <c r="G31" s="144"/>
      <c r="H31" s="175"/>
      <c r="I31" s="176" t="s">
        <v>46</v>
      </c>
      <c r="J31" s="79">
        <f>SUM(J25:J30)</f>
        <v>0</v>
      </c>
      <c r="K31" s="177" t="s">
        <v>19</v>
      </c>
    </row>
    <row r="32" spans="2:11" s="154" customFormat="1" ht="18" customHeight="1" thickBot="1" x14ac:dyDescent="0.45">
      <c r="B32" s="152"/>
      <c r="C32" s="152"/>
      <c r="D32" s="152"/>
      <c r="E32" s="152"/>
      <c r="F32" s="152"/>
      <c r="G32" s="152"/>
      <c r="H32" s="152"/>
      <c r="I32" s="187"/>
      <c r="J32" s="188"/>
      <c r="K32" s="145"/>
    </row>
    <row r="33" spans="2:13" s="154" customFormat="1" ht="16.5" customHeight="1" thickBot="1" x14ac:dyDescent="0.45">
      <c r="B33" s="280" t="s">
        <v>43</v>
      </c>
      <c r="C33" s="281"/>
      <c r="D33" s="281"/>
      <c r="E33" s="281"/>
      <c r="F33" s="281"/>
      <c r="G33" s="281"/>
      <c r="H33" s="281"/>
      <c r="I33" s="281"/>
      <c r="J33" s="281"/>
      <c r="K33" s="282"/>
    </row>
    <row r="34" spans="2:13" s="154" customFormat="1" ht="16.2" customHeight="1" x14ac:dyDescent="0.4">
      <c r="B34" s="283" t="s">
        <v>109</v>
      </c>
      <c r="C34" s="284"/>
      <c r="D34" s="284"/>
      <c r="E34" s="284"/>
      <c r="F34" s="104" t="s">
        <v>77</v>
      </c>
      <c r="G34" s="194">
        <v>6000</v>
      </c>
      <c r="H34" s="195" t="s">
        <v>19</v>
      </c>
      <c r="I34" s="85"/>
      <c r="J34" s="189"/>
      <c r="K34" s="190" t="s">
        <v>19</v>
      </c>
      <c r="M34" s="154">
        <v>4352</v>
      </c>
    </row>
    <row r="35" spans="2:13" s="154" customFormat="1" ht="16.2" customHeight="1" x14ac:dyDescent="0.4">
      <c r="B35" s="244" t="s">
        <v>110</v>
      </c>
      <c r="C35" s="245"/>
      <c r="D35" s="245"/>
      <c r="E35" s="246"/>
      <c r="F35" s="132" t="s">
        <v>88</v>
      </c>
      <c r="G35" s="201">
        <v>6000</v>
      </c>
      <c r="H35" s="195" t="s">
        <v>19</v>
      </c>
      <c r="I35" s="133"/>
      <c r="J35" s="191" t="s">
        <v>89</v>
      </c>
      <c r="K35" s="170" t="s">
        <v>19</v>
      </c>
      <c r="M35" s="154">
        <v>4353</v>
      </c>
    </row>
    <row r="36" spans="2:13" s="154" customFormat="1" ht="16.2" customHeight="1" x14ac:dyDescent="0.4">
      <c r="B36" s="244" t="s">
        <v>111</v>
      </c>
      <c r="C36" s="245"/>
      <c r="D36" s="245"/>
      <c r="E36" s="246"/>
      <c r="F36" s="132" t="s">
        <v>88</v>
      </c>
      <c r="G36" s="201">
        <v>6000</v>
      </c>
      <c r="H36" s="195" t="s">
        <v>19</v>
      </c>
      <c r="I36" s="133"/>
      <c r="J36" s="191" t="s">
        <v>89</v>
      </c>
      <c r="K36" s="170" t="s">
        <v>19</v>
      </c>
      <c r="M36" s="154">
        <v>4354</v>
      </c>
    </row>
    <row r="37" spans="2:13" s="154" customFormat="1" ht="16.2" customHeight="1" x14ac:dyDescent="0.4">
      <c r="B37" s="231" t="s">
        <v>112</v>
      </c>
      <c r="C37" s="232"/>
      <c r="D37" s="232"/>
      <c r="E37" s="233"/>
      <c r="F37" s="132" t="s">
        <v>88</v>
      </c>
      <c r="G37" s="201">
        <v>6000</v>
      </c>
      <c r="H37" s="195" t="s">
        <v>19</v>
      </c>
      <c r="I37" s="133"/>
      <c r="J37" s="191" t="s">
        <v>89</v>
      </c>
      <c r="K37" s="170" t="s">
        <v>19</v>
      </c>
    </row>
    <row r="38" spans="2:13" s="154" customFormat="1" ht="16.2" customHeight="1" x14ac:dyDescent="0.4">
      <c r="B38" s="241" t="s">
        <v>90</v>
      </c>
      <c r="C38" s="242"/>
      <c r="D38" s="242"/>
      <c r="E38" s="243"/>
      <c r="F38" s="132" t="s">
        <v>88</v>
      </c>
      <c r="G38" s="196">
        <v>1000</v>
      </c>
      <c r="H38" s="195" t="s">
        <v>19</v>
      </c>
      <c r="I38" s="133"/>
      <c r="J38" s="191" t="s">
        <v>89</v>
      </c>
      <c r="K38" s="170" t="s">
        <v>19</v>
      </c>
      <c r="M38" s="179" t="s">
        <v>94</v>
      </c>
    </row>
    <row r="39" spans="2:13" s="154" customFormat="1" ht="16.2" customHeight="1" x14ac:dyDescent="0.4">
      <c r="B39" s="241" t="s">
        <v>91</v>
      </c>
      <c r="C39" s="242"/>
      <c r="D39" s="242"/>
      <c r="E39" s="243"/>
      <c r="F39" s="132" t="s">
        <v>88</v>
      </c>
      <c r="G39" s="196">
        <v>4000</v>
      </c>
      <c r="H39" s="195" t="s">
        <v>19</v>
      </c>
      <c r="I39" s="133"/>
      <c r="J39" s="191" t="s">
        <v>89</v>
      </c>
      <c r="K39" s="170" t="s">
        <v>19</v>
      </c>
    </row>
    <row r="40" spans="2:13" s="154" customFormat="1" ht="16.8" thickBot="1" x14ac:dyDescent="0.45">
      <c r="B40" s="276" t="s">
        <v>92</v>
      </c>
      <c r="C40" s="277"/>
      <c r="D40" s="277"/>
      <c r="E40" s="277"/>
      <c r="F40" s="134" t="s">
        <v>88</v>
      </c>
      <c r="G40" s="197">
        <v>1000</v>
      </c>
      <c r="H40" s="198" t="s">
        <v>19</v>
      </c>
      <c r="I40" s="135"/>
      <c r="J40" s="192" t="s">
        <v>89</v>
      </c>
      <c r="K40" s="193" t="s">
        <v>19</v>
      </c>
      <c r="M40" s="178"/>
    </row>
    <row r="41" spans="2:13" ht="18.600000000000001" thickBot="1" x14ac:dyDescent="0.5">
      <c r="B41" s="227"/>
      <c r="C41" s="227"/>
      <c r="D41" s="227"/>
      <c r="E41" s="227"/>
      <c r="F41" s="227"/>
      <c r="G41" s="227"/>
      <c r="H41" s="228"/>
      <c r="I41" s="131" t="s">
        <v>97</v>
      </c>
      <c r="J41" s="81">
        <f>SUM(J34:J40)</f>
        <v>0</v>
      </c>
      <c r="K41" s="130" t="s">
        <v>19</v>
      </c>
      <c r="M41" s="136"/>
    </row>
    <row r="42" spans="2:13" x14ac:dyDescent="0.45">
      <c r="B42" s="184"/>
      <c r="C42" s="184"/>
      <c r="D42" s="184"/>
      <c r="E42" s="184"/>
      <c r="F42" s="184"/>
      <c r="G42" s="184"/>
      <c r="H42" s="184"/>
      <c r="I42" s="185"/>
      <c r="J42" s="186"/>
      <c r="K42" s="185"/>
      <c r="M42" s="136"/>
    </row>
    <row r="43" spans="2:13" ht="4.5" customHeight="1" thickBot="1" x14ac:dyDescent="0.5">
      <c r="B43" s="137"/>
      <c r="C43" s="137"/>
      <c r="D43" s="137"/>
      <c r="E43" s="137"/>
      <c r="F43" s="137"/>
      <c r="G43" s="137"/>
      <c r="H43" s="137"/>
      <c r="I43" s="137"/>
      <c r="J43" s="138"/>
      <c r="K43" s="185"/>
    </row>
    <row r="44" spans="2:13" ht="18.600000000000001" thickBot="1" x14ac:dyDescent="0.5">
      <c r="B44" s="139"/>
      <c r="C44" s="140"/>
      <c r="D44" s="140"/>
      <c r="E44" s="229" t="s">
        <v>95</v>
      </c>
      <c r="F44" s="229"/>
      <c r="G44" s="230"/>
      <c r="H44" s="234">
        <f>J19+J41</f>
        <v>0</v>
      </c>
      <c r="I44" s="235"/>
      <c r="J44" s="236"/>
      <c r="K44" s="141" t="s">
        <v>19</v>
      </c>
    </row>
    <row r="45" spans="2:13" ht="6.75" customHeight="1" thickBot="1" x14ac:dyDescent="0.5">
      <c r="B45" s="115"/>
      <c r="C45" s="115"/>
      <c r="D45" s="115"/>
      <c r="E45" s="115"/>
      <c r="F45" s="115"/>
      <c r="G45" s="115"/>
      <c r="H45" s="115"/>
      <c r="I45" s="140"/>
      <c r="J45" s="142"/>
      <c r="K45" s="115"/>
    </row>
    <row r="46" spans="2:13" ht="19.5" customHeight="1" x14ac:dyDescent="0.45">
      <c r="B46" s="237" t="s">
        <v>20</v>
      </c>
      <c r="C46" s="237"/>
      <c r="D46" s="237"/>
      <c r="E46" s="237"/>
      <c r="F46" s="238"/>
      <c r="G46" s="143" t="s">
        <v>21</v>
      </c>
      <c r="H46" s="144" t="s">
        <v>22</v>
      </c>
      <c r="I46" s="144"/>
      <c r="J46" s="144"/>
      <c r="K46" s="145"/>
    </row>
    <row r="47" spans="2:13" ht="19.5" customHeight="1" x14ac:dyDescent="0.45">
      <c r="B47" s="239" t="s">
        <v>23</v>
      </c>
      <c r="C47" s="239"/>
      <c r="D47" s="239"/>
      <c r="E47" s="239"/>
      <c r="F47" s="240"/>
      <c r="G47" s="146"/>
      <c r="H47" s="122"/>
      <c r="I47" s="122" t="s">
        <v>24</v>
      </c>
      <c r="J47" s="122" t="s">
        <v>25</v>
      </c>
      <c r="K47" s="147"/>
    </row>
    <row r="48" spans="2:13" ht="19.5" customHeight="1" x14ac:dyDescent="0.45">
      <c r="B48" s="239"/>
      <c r="C48" s="239"/>
      <c r="D48" s="239"/>
      <c r="E48" s="239"/>
      <c r="F48" s="240"/>
      <c r="G48" s="146"/>
      <c r="H48" s="122"/>
      <c r="I48" s="122" t="s">
        <v>26</v>
      </c>
      <c r="J48" s="122"/>
      <c r="K48" s="147"/>
    </row>
    <row r="49" spans="2:11" ht="19.5" customHeight="1" x14ac:dyDescent="0.45">
      <c r="B49" s="148" t="s">
        <v>27</v>
      </c>
      <c r="C49" s="149"/>
      <c r="D49" s="149"/>
      <c r="E49" s="149"/>
      <c r="F49" s="150"/>
      <c r="G49" s="146"/>
      <c r="H49" s="122" t="s">
        <v>28</v>
      </c>
      <c r="I49" s="122"/>
      <c r="J49" s="122"/>
      <c r="K49" s="147"/>
    </row>
    <row r="50" spans="2:11" ht="19.5" customHeight="1" x14ac:dyDescent="0.45">
      <c r="B50" s="239" t="s">
        <v>29</v>
      </c>
      <c r="C50" s="239"/>
      <c r="D50" s="239"/>
      <c r="E50" s="239"/>
      <c r="F50" s="240"/>
      <c r="G50" s="146"/>
      <c r="H50" s="122"/>
      <c r="I50" s="122" t="s">
        <v>30</v>
      </c>
      <c r="J50" s="122"/>
      <c r="K50" s="147"/>
    </row>
    <row r="51" spans="2:11" ht="19.5" customHeight="1" thickBot="1" x14ac:dyDescent="0.5">
      <c r="B51" s="265" t="s">
        <v>31</v>
      </c>
      <c r="C51" s="265"/>
      <c r="D51" s="265"/>
      <c r="E51" s="265"/>
      <c r="F51" s="266"/>
      <c r="G51" s="151"/>
      <c r="H51" s="152"/>
      <c r="I51" s="267" t="s">
        <v>26</v>
      </c>
      <c r="J51" s="267"/>
      <c r="K51" s="153"/>
    </row>
    <row r="52" spans="2:11" ht="19.5" customHeight="1" x14ac:dyDescent="0.45">
      <c r="B52" s="239" t="s">
        <v>32</v>
      </c>
      <c r="C52" s="239"/>
      <c r="D52" s="239"/>
      <c r="E52" s="239"/>
      <c r="F52" s="239"/>
      <c r="G52" s="239"/>
      <c r="H52" s="239"/>
      <c r="I52" s="239"/>
      <c r="J52" s="239"/>
    </row>
    <row r="53" spans="2:11" ht="19.5" customHeight="1" x14ac:dyDescent="0.45">
      <c r="B53" s="239"/>
      <c r="C53" s="239"/>
      <c r="D53" s="239"/>
      <c r="E53" s="239"/>
      <c r="F53" s="239"/>
      <c r="G53" s="239"/>
      <c r="H53" s="239"/>
      <c r="I53" s="239"/>
      <c r="J53" s="239"/>
    </row>
    <row r="54" spans="2:11" ht="19.5" customHeight="1" x14ac:dyDescent="0.45">
      <c r="B54" s="154" t="s">
        <v>33</v>
      </c>
    </row>
    <row r="55" spans="2:11" x14ac:dyDescent="0.45">
      <c r="I55" s="217" t="s">
        <v>3</v>
      </c>
      <c r="J55" s="217"/>
      <c r="K55" s="217"/>
    </row>
    <row r="56" spans="2:11" x14ac:dyDescent="0.45">
      <c r="B56" s="203" t="s">
        <v>44</v>
      </c>
      <c r="C56" s="203"/>
      <c r="D56" s="203"/>
      <c r="E56" s="203"/>
      <c r="F56" s="203"/>
      <c r="G56" s="203"/>
      <c r="H56" s="203"/>
      <c r="I56" s="203"/>
      <c r="J56" s="203"/>
      <c r="K56" s="203"/>
    </row>
    <row r="57" spans="2:11" x14ac:dyDescent="0.45">
      <c r="B57" s="155"/>
      <c r="C57" s="155"/>
      <c r="D57" s="155"/>
      <c r="E57" s="155"/>
      <c r="F57" s="155"/>
      <c r="G57" s="155"/>
      <c r="H57" s="155"/>
      <c r="I57" s="155"/>
      <c r="J57" s="155"/>
    </row>
    <row r="58" spans="2:11" x14ac:dyDescent="0.45">
      <c r="B58" s="155"/>
      <c r="C58" s="155"/>
      <c r="D58" s="155"/>
      <c r="E58" s="155"/>
      <c r="F58" s="155"/>
      <c r="G58" s="155"/>
      <c r="H58" s="155"/>
      <c r="I58" s="155"/>
      <c r="J58" s="155"/>
    </row>
    <row r="59" spans="2:11" x14ac:dyDescent="0.45">
      <c r="B59" s="155"/>
      <c r="C59" s="155"/>
      <c r="D59" s="155"/>
      <c r="E59" s="155"/>
      <c r="F59" s="155"/>
      <c r="G59" s="155"/>
      <c r="H59" s="155"/>
      <c r="I59" s="155"/>
      <c r="J59" s="155"/>
    </row>
    <row r="60" spans="2:11" x14ac:dyDescent="0.45">
      <c r="B60" s="155"/>
      <c r="C60" s="155"/>
      <c r="D60" s="155"/>
      <c r="E60" s="155"/>
      <c r="F60" s="155"/>
      <c r="G60" s="155"/>
      <c r="H60" s="155"/>
      <c r="I60" s="155"/>
      <c r="J60" s="155"/>
    </row>
    <row r="61" spans="2:11" x14ac:dyDescent="0.45">
      <c r="B61" s="155"/>
      <c r="C61" s="155"/>
      <c r="D61" s="155"/>
      <c r="E61" s="155"/>
      <c r="F61" s="155"/>
      <c r="G61" s="155"/>
      <c r="H61" s="155"/>
      <c r="I61" s="155"/>
      <c r="J61" s="155"/>
    </row>
    <row r="62" spans="2:11" x14ac:dyDescent="0.45">
      <c r="B62" s="155"/>
      <c r="C62" s="155"/>
      <c r="D62" s="155"/>
      <c r="E62" s="155"/>
      <c r="F62" s="155"/>
      <c r="G62" s="155"/>
      <c r="H62" s="155"/>
      <c r="I62" s="155"/>
      <c r="J62" s="155"/>
    </row>
    <row r="63" spans="2:11" x14ac:dyDescent="0.45">
      <c r="B63" s="156" t="s">
        <v>75</v>
      </c>
      <c r="C63" s="155"/>
      <c r="D63" s="155"/>
      <c r="E63" s="155"/>
      <c r="F63" s="155"/>
      <c r="G63" s="155"/>
      <c r="H63" s="155"/>
      <c r="I63" s="155"/>
      <c r="J63" s="155"/>
    </row>
    <row r="64" spans="2:11" ht="18.600000000000001" thickBot="1" x14ac:dyDescent="0.5">
      <c r="B64" s="155"/>
      <c r="C64" s="155"/>
      <c r="D64" s="155"/>
      <c r="E64" s="155"/>
      <c r="F64" s="155"/>
      <c r="G64" s="155"/>
      <c r="H64" s="155"/>
      <c r="I64" s="155"/>
      <c r="J64" s="155"/>
    </row>
    <row r="65" spans="2:7" x14ac:dyDescent="0.45">
      <c r="B65" s="157" t="s">
        <v>66</v>
      </c>
      <c r="C65" s="206"/>
      <c r="D65" s="207"/>
      <c r="E65" s="158" t="s">
        <v>68</v>
      </c>
      <c r="F65" s="159"/>
      <c r="G65" s="160" t="s">
        <v>69</v>
      </c>
    </row>
    <row r="66" spans="2:7" x14ac:dyDescent="0.45">
      <c r="B66" s="161" t="s">
        <v>67</v>
      </c>
      <c r="C66" s="208"/>
      <c r="D66" s="209"/>
      <c r="E66" s="161" t="s">
        <v>70</v>
      </c>
      <c r="F66" s="162"/>
      <c r="G66" s="163" t="s">
        <v>71</v>
      </c>
    </row>
    <row r="67" spans="2:7" ht="18.600000000000001" thickBot="1" x14ac:dyDescent="0.5">
      <c r="B67" s="164" t="s">
        <v>64</v>
      </c>
      <c r="C67" s="204"/>
      <c r="D67" s="205"/>
      <c r="E67" s="161" t="s">
        <v>72</v>
      </c>
      <c r="F67" s="208"/>
      <c r="G67" s="209"/>
    </row>
    <row r="68" spans="2:7" x14ac:dyDescent="0.45">
      <c r="E68" s="161" t="s">
        <v>65</v>
      </c>
      <c r="F68" s="210"/>
      <c r="G68" s="211"/>
    </row>
    <row r="69" spans="2:7" ht="18.600000000000001" thickBot="1" x14ac:dyDescent="0.5">
      <c r="E69" s="165" t="s">
        <v>73</v>
      </c>
      <c r="F69" s="212"/>
      <c r="G69" s="213"/>
    </row>
    <row r="70" spans="2:7" x14ac:dyDescent="0.45">
      <c r="E70" s="214" t="s">
        <v>74</v>
      </c>
      <c r="F70" s="215"/>
      <c r="G70" s="216"/>
    </row>
    <row r="71" spans="2:7" x14ac:dyDescent="0.45">
      <c r="E71" s="161" t="s">
        <v>72</v>
      </c>
      <c r="F71" s="208"/>
      <c r="G71" s="209"/>
    </row>
    <row r="72" spans="2:7" x14ac:dyDescent="0.45">
      <c r="E72" s="161" t="s">
        <v>65</v>
      </c>
      <c r="F72" s="208"/>
      <c r="G72" s="209"/>
    </row>
    <row r="73" spans="2:7" ht="18.600000000000001" thickBot="1" x14ac:dyDescent="0.5">
      <c r="E73" s="165" t="s">
        <v>73</v>
      </c>
      <c r="F73" s="204"/>
      <c r="G73" s="205"/>
    </row>
  </sheetData>
  <mergeCells count="58">
    <mergeCell ref="B51:F51"/>
    <mergeCell ref="I51:J51"/>
    <mergeCell ref="B52:J53"/>
    <mergeCell ref="B1:K1"/>
    <mergeCell ref="H2:K2"/>
    <mergeCell ref="B3:C3"/>
    <mergeCell ref="I3:K3"/>
    <mergeCell ref="C6:D6"/>
    <mergeCell ref="B28:E28"/>
    <mergeCell ref="B29:E29"/>
    <mergeCell ref="B39:E39"/>
    <mergeCell ref="B40:E40"/>
    <mergeCell ref="B30:E30"/>
    <mergeCell ref="B33:K33"/>
    <mergeCell ref="B34:E34"/>
    <mergeCell ref="C7:D7"/>
    <mergeCell ref="B17:E17"/>
    <mergeCell ref="B18:E18"/>
    <mergeCell ref="B20:K20"/>
    <mergeCell ref="B25:E25"/>
    <mergeCell ref="B10:E10"/>
    <mergeCell ref="G10:H10"/>
    <mergeCell ref="J10:K10"/>
    <mergeCell ref="B11:K11"/>
    <mergeCell ref="B12:E12"/>
    <mergeCell ref="B16:E16"/>
    <mergeCell ref="B13:E13"/>
    <mergeCell ref="B14:E14"/>
    <mergeCell ref="B15:E15"/>
    <mergeCell ref="J23:K23"/>
    <mergeCell ref="J24:K24"/>
    <mergeCell ref="I55:K55"/>
    <mergeCell ref="B21:E21"/>
    <mergeCell ref="B22:E22"/>
    <mergeCell ref="B23:E23"/>
    <mergeCell ref="B24:E24"/>
    <mergeCell ref="B41:H41"/>
    <mergeCell ref="E44:G44"/>
    <mergeCell ref="B37:E37"/>
    <mergeCell ref="H44:J44"/>
    <mergeCell ref="B46:F46"/>
    <mergeCell ref="B47:F48"/>
    <mergeCell ref="B50:F50"/>
    <mergeCell ref="B38:E38"/>
    <mergeCell ref="B35:E35"/>
    <mergeCell ref="B36:E36"/>
    <mergeCell ref="B26:E26"/>
    <mergeCell ref="B56:K56"/>
    <mergeCell ref="F73:G73"/>
    <mergeCell ref="C65:D65"/>
    <mergeCell ref="C66:D66"/>
    <mergeCell ref="C67:D67"/>
    <mergeCell ref="F67:G67"/>
    <mergeCell ref="F68:G68"/>
    <mergeCell ref="F69:G69"/>
    <mergeCell ref="E70:G70"/>
    <mergeCell ref="F71:G71"/>
    <mergeCell ref="F72:G72"/>
  </mergeCells>
  <phoneticPr fontId="22"/>
  <hyperlinks>
    <hyperlink ref="I3" r:id="rId1" xr:uid="{00000000-0004-0000-0000-000000000000}"/>
    <hyperlink ref="I55" r:id="rId2" xr:uid="{00000000-0004-0000-0000-000001000000}"/>
  </hyperlinks>
  <printOptions horizontalCentered="1"/>
  <pageMargins left="0.59055118110236227" right="0.19685039370078741" top="0.59055118110236227" bottom="0.19685039370078741" header="0.31496062992125984" footer="0.11811023622047245"/>
  <pageSetup paperSize="9" scale="89" orientation="portrait" r:id="rId3"/>
  <headerFooter alignWithMargins="0"/>
  <rowBreaks count="1" manualBreakCount="1">
    <brk id="56" max="11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4"/>
  <sheetViews>
    <sheetView view="pageBreakPreview" topLeftCell="A33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4.88671875" style="1" bestFit="1" customWidth="1"/>
    <col min="2" max="2" width="21.44140625" style="1" customWidth="1"/>
    <col min="3" max="3" width="20.109375" style="1" customWidth="1"/>
    <col min="4" max="4" width="6.88671875" style="1" customWidth="1"/>
    <col min="5" max="5" width="4.44140625" style="1" customWidth="1"/>
    <col min="6" max="6" width="5" style="1" customWidth="1"/>
    <col min="7" max="7" width="4.44140625" style="1" customWidth="1"/>
    <col min="8" max="8" width="5.109375" style="1" customWidth="1"/>
    <col min="9" max="9" width="4.44140625" style="1" customWidth="1"/>
    <col min="10" max="10" width="6.21875" style="1" customWidth="1"/>
    <col min="11" max="11" width="7.44140625" style="1" customWidth="1"/>
    <col min="12" max="12" width="18.88671875" style="1" bestFit="1" customWidth="1"/>
    <col min="13" max="13" width="14.109375" style="105" customWidth="1"/>
    <col min="14" max="15" width="10.6640625" style="1" customWidth="1"/>
    <col min="16" max="16" width="62.44140625" style="1" customWidth="1"/>
    <col min="17" max="18" width="16.21875" style="1" customWidth="1"/>
    <col min="19" max="19" width="29.33203125" style="1" bestFit="1" customWidth="1"/>
    <col min="20" max="16384" width="9" style="2"/>
  </cols>
  <sheetData>
    <row r="1" spans="1:19" ht="13.8" thickBot="1" x14ac:dyDescent="0.25"/>
    <row r="2" spans="1:19" ht="21.6" thickBot="1" x14ac:dyDescent="0.25">
      <c r="A2" s="289" t="s">
        <v>99</v>
      </c>
      <c r="B2" s="289"/>
      <c r="C2" s="289"/>
      <c r="D2" s="3"/>
      <c r="E2" s="298" t="s">
        <v>52</v>
      </c>
      <c r="F2" s="299"/>
      <c r="G2" s="306"/>
      <c r="H2" s="307"/>
      <c r="I2" s="308"/>
      <c r="J2" s="294">
        <f>COUNTA(B6:B55)</f>
        <v>0</v>
      </c>
      <c r="K2" s="295"/>
    </row>
    <row r="3" spans="1:19" ht="13.8" thickBot="1" x14ac:dyDescent="0.25"/>
    <row r="4" spans="1:19" s="4" customFormat="1" ht="15" customHeight="1" x14ac:dyDescent="0.2">
      <c r="A4" s="290"/>
      <c r="B4" s="285" t="s">
        <v>48</v>
      </c>
      <c r="C4" s="287" t="s">
        <v>49</v>
      </c>
      <c r="D4" s="292" t="s">
        <v>50</v>
      </c>
      <c r="E4" s="292"/>
      <c r="F4" s="292"/>
      <c r="G4" s="292"/>
      <c r="H4" s="292"/>
      <c r="I4" s="292"/>
      <c r="J4" s="296" t="s">
        <v>51</v>
      </c>
      <c r="K4" s="296" t="s">
        <v>47</v>
      </c>
      <c r="L4" s="292" t="s">
        <v>52</v>
      </c>
      <c r="M4" s="302" t="s">
        <v>53</v>
      </c>
      <c r="N4" s="292" t="s">
        <v>54</v>
      </c>
      <c r="O4" s="292" t="s">
        <v>55</v>
      </c>
      <c r="P4" s="292" t="s">
        <v>56</v>
      </c>
      <c r="Q4" s="304" t="s">
        <v>57</v>
      </c>
      <c r="R4" s="305"/>
      <c r="S4" s="300" t="s">
        <v>58</v>
      </c>
    </row>
    <row r="5" spans="1:19" s="7" customFormat="1" ht="16.5" customHeight="1" thickBot="1" x14ac:dyDescent="0.25">
      <c r="A5" s="291"/>
      <c r="B5" s="286"/>
      <c r="C5" s="288"/>
      <c r="D5" s="293"/>
      <c r="E5" s="293"/>
      <c r="F5" s="293"/>
      <c r="G5" s="293"/>
      <c r="H5" s="293"/>
      <c r="I5" s="293"/>
      <c r="J5" s="297"/>
      <c r="K5" s="297"/>
      <c r="L5" s="293"/>
      <c r="M5" s="303"/>
      <c r="N5" s="293"/>
      <c r="O5" s="293"/>
      <c r="P5" s="293"/>
      <c r="Q5" s="5" t="s">
        <v>59</v>
      </c>
      <c r="R5" s="6" t="s">
        <v>60</v>
      </c>
      <c r="S5" s="301"/>
    </row>
    <row r="6" spans="1:19" ht="19.5" customHeight="1" x14ac:dyDescent="0.2">
      <c r="A6" s="8">
        <v>1</v>
      </c>
      <c r="B6" s="92"/>
      <c r="C6" s="93"/>
      <c r="D6" s="9"/>
      <c r="E6" s="10" t="s">
        <v>61</v>
      </c>
      <c r="F6" s="10"/>
      <c r="G6" s="10" t="s">
        <v>62</v>
      </c>
      <c r="H6" s="10"/>
      <c r="I6" s="11" t="s">
        <v>63</v>
      </c>
      <c r="J6" s="11"/>
      <c r="K6" s="11" t="str">
        <f t="shared" ref="K6:K37" si="0">IF(B6="","",$G$2)</f>
        <v/>
      </c>
      <c r="L6" s="12"/>
      <c r="M6" s="112"/>
      <c r="N6" s="13"/>
      <c r="O6" s="14"/>
      <c r="P6" s="15"/>
      <c r="Q6" s="16"/>
      <c r="R6" s="17"/>
      <c r="S6" s="18"/>
    </row>
    <row r="7" spans="1:19" ht="19.5" customHeight="1" x14ac:dyDescent="0.2">
      <c r="A7" s="19">
        <v>2</v>
      </c>
      <c r="B7" s="94"/>
      <c r="C7" s="95"/>
      <c r="D7" s="86"/>
      <c r="E7" s="88" t="s">
        <v>61</v>
      </c>
      <c r="F7" s="88"/>
      <c r="G7" s="88" t="s">
        <v>62</v>
      </c>
      <c r="H7" s="88"/>
      <c r="I7" s="87" t="s">
        <v>63</v>
      </c>
      <c r="J7" s="87"/>
      <c r="K7" s="87" t="str">
        <f t="shared" si="0"/>
        <v/>
      </c>
      <c r="L7" s="20"/>
      <c r="M7" s="107"/>
      <c r="N7" s="20"/>
      <c r="O7" s="21"/>
      <c r="P7" s="22"/>
      <c r="Q7" s="23"/>
      <c r="R7" s="24"/>
      <c r="S7" s="25"/>
    </row>
    <row r="8" spans="1:19" ht="19.5" customHeight="1" x14ac:dyDescent="0.2">
      <c r="A8" s="19">
        <v>3</v>
      </c>
      <c r="B8" s="96"/>
      <c r="C8" s="97"/>
      <c r="D8" s="86"/>
      <c r="E8" s="88" t="s">
        <v>61</v>
      </c>
      <c r="F8" s="88"/>
      <c r="G8" s="88" t="s">
        <v>62</v>
      </c>
      <c r="H8" s="88"/>
      <c r="I8" s="87" t="s">
        <v>63</v>
      </c>
      <c r="J8" s="87"/>
      <c r="K8" s="87" t="str">
        <f t="shared" si="0"/>
        <v/>
      </c>
      <c r="L8" s="20"/>
      <c r="M8" s="107"/>
      <c r="N8" s="20"/>
      <c r="O8" s="21"/>
      <c r="P8" s="22"/>
      <c r="Q8" s="23"/>
      <c r="R8" s="24"/>
      <c r="S8" s="25"/>
    </row>
    <row r="9" spans="1:19" ht="19.5" customHeight="1" x14ac:dyDescent="0.2">
      <c r="A9" s="19">
        <v>4</v>
      </c>
      <c r="B9" s="86"/>
      <c r="C9" s="88"/>
      <c r="D9" s="86"/>
      <c r="E9" s="88" t="s">
        <v>61</v>
      </c>
      <c r="F9" s="88"/>
      <c r="G9" s="88" t="s">
        <v>62</v>
      </c>
      <c r="H9" s="88"/>
      <c r="I9" s="87" t="s">
        <v>63</v>
      </c>
      <c r="J9" s="87"/>
      <c r="K9" s="87" t="str">
        <f t="shared" si="0"/>
        <v/>
      </c>
      <c r="L9" s="20"/>
      <c r="M9" s="107"/>
      <c r="N9" s="20"/>
      <c r="O9" s="21"/>
      <c r="P9" s="22"/>
      <c r="Q9" s="23"/>
      <c r="R9" s="24"/>
      <c r="S9" s="25"/>
    </row>
    <row r="10" spans="1:19" ht="19.5" customHeight="1" thickBot="1" x14ac:dyDescent="0.25">
      <c r="A10" s="26">
        <v>5</v>
      </c>
      <c r="B10" s="98"/>
      <c r="C10" s="91"/>
      <c r="D10" s="89"/>
      <c r="E10" s="91" t="s">
        <v>61</v>
      </c>
      <c r="F10" s="27"/>
      <c r="G10" s="91" t="s">
        <v>62</v>
      </c>
      <c r="H10" s="91"/>
      <c r="I10" s="90" t="s">
        <v>63</v>
      </c>
      <c r="J10" s="90"/>
      <c r="K10" s="90" t="str">
        <f t="shared" si="0"/>
        <v/>
      </c>
      <c r="L10" s="28"/>
      <c r="M10" s="109"/>
      <c r="N10" s="28"/>
      <c r="O10" s="29"/>
      <c r="P10" s="30"/>
      <c r="Q10" s="31"/>
      <c r="R10" s="32"/>
      <c r="S10" s="33"/>
    </row>
    <row r="11" spans="1:19" ht="19.5" customHeight="1" x14ac:dyDescent="0.2">
      <c r="A11" s="34">
        <v>6</v>
      </c>
      <c r="B11" s="92"/>
      <c r="C11" s="93"/>
      <c r="D11" s="35"/>
      <c r="E11" s="36" t="s">
        <v>61</v>
      </c>
      <c r="F11" s="36"/>
      <c r="G11" s="36" t="s">
        <v>62</v>
      </c>
      <c r="H11" s="36"/>
      <c r="I11" s="37" t="s">
        <v>63</v>
      </c>
      <c r="J11" s="37"/>
      <c r="K11" s="37" t="str">
        <f t="shared" si="0"/>
        <v/>
      </c>
      <c r="L11" s="38"/>
      <c r="M11" s="108"/>
      <c r="N11" s="38"/>
      <c r="O11" s="39"/>
      <c r="P11" s="40"/>
      <c r="Q11" s="41"/>
      <c r="R11" s="42"/>
      <c r="S11" s="43"/>
    </row>
    <row r="12" spans="1:19" ht="19.5" customHeight="1" x14ac:dyDescent="0.2">
      <c r="A12" s="19">
        <v>7</v>
      </c>
      <c r="B12" s="94"/>
      <c r="C12" s="95"/>
      <c r="D12" s="86"/>
      <c r="E12" s="88" t="s">
        <v>61</v>
      </c>
      <c r="F12" s="88"/>
      <c r="G12" s="88" t="s">
        <v>62</v>
      </c>
      <c r="H12" s="88"/>
      <c r="I12" s="87" t="s">
        <v>63</v>
      </c>
      <c r="J12" s="87"/>
      <c r="K12" s="87" t="str">
        <f t="shared" si="0"/>
        <v/>
      </c>
      <c r="L12" s="20"/>
      <c r="M12" s="107"/>
      <c r="N12" s="20"/>
      <c r="O12" s="21"/>
      <c r="P12" s="22"/>
      <c r="Q12" s="23"/>
      <c r="R12" s="24"/>
      <c r="S12" s="25"/>
    </row>
    <row r="13" spans="1:19" ht="19.5" customHeight="1" x14ac:dyDescent="0.2">
      <c r="A13" s="19">
        <v>8</v>
      </c>
      <c r="B13" s="96"/>
      <c r="C13" s="97"/>
      <c r="D13" s="86"/>
      <c r="E13" s="88" t="s">
        <v>61</v>
      </c>
      <c r="F13" s="88"/>
      <c r="G13" s="88" t="s">
        <v>62</v>
      </c>
      <c r="H13" s="88"/>
      <c r="I13" s="87" t="s">
        <v>63</v>
      </c>
      <c r="J13" s="87"/>
      <c r="K13" s="87" t="str">
        <f t="shared" si="0"/>
        <v/>
      </c>
      <c r="L13" s="20"/>
      <c r="M13" s="107"/>
      <c r="N13" s="20"/>
      <c r="O13" s="21"/>
      <c r="P13" s="22"/>
      <c r="Q13" s="23"/>
      <c r="R13" s="24"/>
      <c r="S13" s="25"/>
    </row>
    <row r="14" spans="1:19" ht="19.5" customHeight="1" x14ac:dyDescent="0.2">
      <c r="A14" s="19">
        <v>9</v>
      </c>
      <c r="B14" s="86"/>
      <c r="C14" s="88"/>
      <c r="D14" s="86"/>
      <c r="E14" s="88" t="s">
        <v>61</v>
      </c>
      <c r="F14" s="88"/>
      <c r="G14" s="88" t="s">
        <v>62</v>
      </c>
      <c r="H14" s="88"/>
      <c r="I14" s="87" t="s">
        <v>63</v>
      </c>
      <c r="J14" s="87"/>
      <c r="K14" s="87" t="str">
        <f t="shared" si="0"/>
        <v/>
      </c>
      <c r="L14" s="20"/>
      <c r="M14" s="107"/>
      <c r="N14" s="20"/>
      <c r="O14" s="21"/>
      <c r="P14" s="22"/>
      <c r="Q14" s="23"/>
      <c r="R14" s="24"/>
      <c r="S14" s="25"/>
    </row>
    <row r="15" spans="1:19" ht="19.5" customHeight="1" thickBot="1" x14ac:dyDescent="0.25">
      <c r="A15" s="26">
        <v>10</v>
      </c>
      <c r="B15" s="89"/>
      <c r="C15" s="91"/>
      <c r="D15" s="89"/>
      <c r="E15" s="91" t="s">
        <v>61</v>
      </c>
      <c r="F15" s="91"/>
      <c r="G15" s="91" t="s">
        <v>62</v>
      </c>
      <c r="H15" s="91"/>
      <c r="I15" s="90" t="s">
        <v>63</v>
      </c>
      <c r="J15" s="90"/>
      <c r="K15" s="90" t="str">
        <f t="shared" si="0"/>
        <v/>
      </c>
      <c r="L15" s="28"/>
      <c r="M15" s="109"/>
      <c r="N15" s="28"/>
      <c r="O15" s="29"/>
      <c r="P15" s="30"/>
      <c r="Q15" s="31"/>
      <c r="R15" s="32"/>
      <c r="S15" s="33"/>
    </row>
    <row r="16" spans="1:19" ht="19.5" customHeight="1" x14ac:dyDescent="0.2">
      <c r="A16" s="34">
        <v>11</v>
      </c>
      <c r="B16" s="92"/>
      <c r="C16" s="93"/>
      <c r="D16" s="35"/>
      <c r="E16" s="36" t="s">
        <v>61</v>
      </c>
      <c r="F16" s="36"/>
      <c r="G16" s="36" t="s">
        <v>62</v>
      </c>
      <c r="H16" s="36"/>
      <c r="I16" s="37" t="s">
        <v>63</v>
      </c>
      <c r="J16" s="37"/>
      <c r="K16" s="37" t="str">
        <f t="shared" si="0"/>
        <v/>
      </c>
      <c r="L16" s="38"/>
      <c r="M16" s="108"/>
      <c r="N16" s="38"/>
      <c r="O16" s="39"/>
      <c r="P16" s="40"/>
      <c r="Q16" s="41"/>
      <c r="R16" s="42"/>
      <c r="S16" s="43"/>
    </row>
    <row r="17" spans="1:19" ht="19.5" customHeight="1" x14ac:dyDescent="0.2">
      <c r="A17" s="19">
        <v>12</v>
      </c>
      <c r="B17" s="94"/>
      <c r="C17" s="95"/>
      <c r="D17" s="86"/>
      <c r="E17" s="88" t="s">
        <v>61</v>
      </c>
      <c r="F17" s="88"/>
      <c r="G17" s="88" t="s">
        <v>62</v>
      </c>
      <c r="H17" s="88"/>
      <c r="I17" s="87" t="s">
        <v>63</v>
      </c>
      <c r="J17" s="87"/>
      <c r="K17" s="87" t="str">
        <f t="shared" si="0"/>
        <v/>
      </c>
      <c r="L17" s="20"/>
      <c r="M17" s="107"/>
      <c r="N17" s="20"/>
      <c r="O17" s="21"/>
      <c r="P17" s="22"/>
      <c r="Q17" s="23"/>
      <c r="R17" s="24"/>
      <c r="S17" s="25"/>
    </row>
    <row r="18" spans="1:19" ht="19.5" customHeight="1" x14ac:dyDescent="0.2">
      <c r="A18" s="19">
        <v>13</v>
      </c>
      <c r="B18" s="96"/>
      <c r="C18" s="97"/>
      <c r="D18" s="86"/>
      <c r="E18" s="88" t="s">
        <v>61</v>
      </c>
      <c r="F18" s="88"/>
      <c r="G18" s="88" t="s">
        <v>62</v>
      </c>
      <c r="H18" s="88"/>
      <c r="I18" s="87" t="s">
        <v>63</v>
      </c>
      <c r="J18" s="87"/>
      <c r="K18" s="87" t="str">
        <f t="shared" si="0"/>
        <v/>
      </c>
      <c r="L18" s="20"/>
      <c r="M18" s="107"/>
      <c r="N18" s="20"/>
      <c r="O18" s="21"/>
      <c r="P18" s="22"/>
      <c r="Q18" s="23"/>
      <c r="R18" s="24"/>
      <c r="S18" s="25"/>
    </row>
    <row r="19" spans="1:19" ht="19.5" customHeight="1" x14ac:dyDescent="0.2">
      <c r="A19" s="19">
        <v>14</v>
      </c>
      <c r="B19" s="86"/>
      <c r="C19" s="88"/>
      <c r="D19" s="86"/>
      <c r="E19" s="88" t="s">
        <v>61</v>
      </c>
      <c r="F19" s="88"/>
      <c r="G19" s="88" t="s">
        <v>62</v>
      </c>
      <c r="H19" s="88"/>
      <c r="I19" s="87" t="s">
        <v>63</v>
      </c>
      <c r="J19" s="87"/>
      <c r="K19" s="87" t="str">
        <f t="shared" si="0"/>
        <v/>
      </c>
      <c r="L19" s="20"/>
      <c r="M19" s="107"/>
      <c r="N19" s="20"/>
      <c r="O19" s="21"/>
      <c r="P19" s="22"/>
      <c r="Q19" s="23"/>
      <c r="R19" s="24"/>
      <c r="S19" s="25"/>
    </row>
    <row r="20" spans="1:19" ht="19.5" customHeight="1" thickBot="1" x14ac:dyDescent="0.25">
      <c r="A20" s="44">
        <v>15</v>
      </c>
      <c r="B20" s="89"/>
      <c r="C20" s="91"/>
      <c r="D20" s="45"/>
      <c r="E20" s="46" t="s">
        <v>61</v>
      </c>
      <c r="F20" s="46"/>
      <c r="G20" s="46" t="s">
        <v>62</v>
      </c>
      <c r="H20" s="46"/>
      <c r="I20" s="47" t="s">
        <v>63</v>
      </c>
      <c r="J20" s="47"/>
      <c r="K20" s="47" t="str">
        <f t="shared" si="0"/>
        <v/>
      </c>
      <c r="L20" s="48"/>
      <c r="M20" s="111"/>
      <c r="N20" s="48"/>
      <c r="O20" s="49"/>
      <c r="P20" s="50"/>
      <c r="Q20" s="51"/>
      <c r="R20" s="52"/>
      <c r="S20" s="53"/>
    </row>
    <row r="21" spans="1:19" ht="19.5" customHeight="1" x14ac:dyDescent="0.2">
      <c r="A21" s="54">
        <v>16</v>
      </c>
      <c r="B21" s="92"/>
      <c r="C21" s="93"/>
      <c r="D21" s="55"/>
      <c r="E21" s="56" t="s">
        <v>61</v>
      </c>
      <c r="F21" s="56"/>
      <c r="G21" s="56" t="s">
        <v>62</v>
      </c>
      <c r="H21" s="56"/>
      <c r="I21" s="57" t="s">
        <v>63</v>
      </c>
      <c r="J21" s="57"/>
      <c r="K21" s="57" t="str">
        <f t="shared" si="0"/>
        <v/>
      </c>
      <c r="L21" s="58"/>
      <c r="M21" s="110"/>
      <c r="N21" s="58"/>
      <c r="O21" s="59"/>
      <c r="P21" s="60"/>
      <c r="Q21" s="61"/>
      <c r="R21" s="62"/>
      <c r="S21" s="63"/>
    </row>
    <row r="22" spans="1:19" ht="19.5" customHeight="1" x14ac:dyDescent="0.2">
      <c r="A22" s="19">
        <v>17</v>
      </c>
      <c r="B22" s="94"/>
      <c r="C22" s="95"/>
      <c r="D22" s="86"/>
      <c r="E22" s="88" t="s">
        <v>61</v>
      </c>
      <c r="F22" s="88"/>
      <c r="G22" s="88" t="s">
        <v>62</v>
      </c>
      <c r="H22" s="88"/>
      <c r="I22" s="87" t="s">
        <v>63</v>
      </c>
      <c r="J22" s="87"/>
      <c r="K22" s="87" t="str">
        <f t="shared" si="0"/>
        <v/>
      </c>
      <c r="L22" s="20"/>
      <c r="M22" s="107"/>
      <c r="N22" s="20"/>
      <c r="O22" s="21"/>
      <c r="P22" s="22"/>
      <c r="Q22" s="23"/>
      <c r="R22" s="24"/>
      <c r="S22" s="25"/>
    </row>
    <row r="23" spans="1:19" ht="19.5" customHeight="1" x14ac:dyDescent="0.2">
      <c r="A23" s="19">
        <v>18</v>
      </c>
      <c r="B23" s="96"/>
      <c r="C23" s="97"/>
      <c r="D23" s="86"/>
      <c r="E23" s="88" t="s">
        <v>61</v>
      </c>
      <c r="F23" s="88"/>
      <c r="G23" s="88" t="s">
        <v>62</v>
      </c>
      <c r="H23" s="88"/>
      <c r="I23" s="87" t="s">
        <v>63</v>
      </c>
      <c r="J23" s="87"/>
      <c r="K23" s="87" t="str">
        <f t="shared" si="0"/>
        <v/>
      </c>
      <c r="L23" s="20"/>
      <c r="M23" s="107"/>
      <c r="N23" s="20"/>
      <c r="O23" s="21"/>
      <c r="P23" s="22"/>
      <c r="Q23" s="23"/>
      <c r="R23" s="24"/>
      <c r="S23" s="25"/>
    </row>
    <row r="24" spans="1:19" ht="19.5" customHeight="1" x14ac:dyDescent="0.2">
      <c r="A24" s="19">
        <v>19</v>
      </c>
      <c r="B24" s="86"/>
      <c r="C24" s="88"/>
      <c r="D24" s="86"/>
      <c r="E24" s="88" t="s">
        <v>61</v>
      </c>
      <c r="F24" s="88"/>
      <c r="G24" s="88" t="s">
        <v>62</v>
      </c>
      <c r="H24" s="88"/>
      <c r="I24" s="87" t="s">
        <v>63</v>
      </c>
      <c r="J24" s="87"/>
      <c r="K24" s="87" t="str">
        <f t="shared" si="0"/>
        <v/>
      </c>
      <c r="L24" s="20"/>
      <c r="M24" s="107"/>
      <c r="N24" s="20"/>
      <c r="O24" s="21"/>
      <c r="P24" s="22"/>
      <c r="Q24" s="23"/>
      <c r="R24" s="24"/>
      <c r="S24" s="25"/>
    </row>
    <row r="25" spans="1:19" ht="19.5" customHeight="1" thickBot="1" x14ac:dyDescent="0.25">
      <c r="A25" s="26">
        <v>20</v>
      </c>
      <c r="B25" s="89"/>
      <c r="C25" s="91"/>
      <c r="D25" s="89"/>
      <c r="E25" s="91" t="s">
        <v>61</v>
      </c>
      <c r="F25" s="91"/>
      <c r="G25" s="91" t="s">
        <v>62</v>
      </c>
      <c r="H25" s="91"/>
      <c r="I25" s="90" t="s">
        <v>63</v>
      </c>
      <c r="J25" s="90"/>
      <c r="K25" s="90" t="str">
        <f t="shared" si="0"/>
        <v/>
      </c>
      <c r="L25" s="28"/>
      <c r="M25" s="109"/>
      <c r="N25" s="28"/>
      <c r="O25" s="29"/>
      <c r="P25" s="30"/>
      <c r="Q25" s="31"/>
      <c r="R25" s="32"/>
      <c r="S25" s="33"/>
    </row>
    <row r="26" spans="1:19" ht="19.5" customHeight="1" x14ac:dyDescent="0.2">
      <c r="A26" s="34">
        <v>21</v>
      </c>
      <c r="B26" s="92"/>
      <c r="C26" s="93"/>
      <c r="D26" s="35"/>
      <c r="E26" s="36" t="s">
        <v>61</v>
      </c>
      <c r="F26" s="36"/>
      <c r="G26" s="36" t="s">
        <v>62</v>
      </c>
      <c r="H26" s="36"/>
      <c r="I26" s="37" t="s">
        <v>63</v>
      </c>
      <c r="J26" s="37"/>
      <c r="K26" s="37" t="str">
        <f t="shared" si="0"/>
        <v/>
      </c>
      <c r="L26" s="38"/>
      <c r="M26" s="108"/>
      <c r="N26" s="38"/>
      <c r="O26" s="39"/>
      <c r="P26" s="40"/>
      <c r="Q26" s="41"/>
      <c r="R26" s="42"/>
      <c r="S26" s="43"/>
    </row>
    <row r="27" spans="1:19" ht="19.5" customHeight="1" x14ac:dyDescent="0.2">
      <c r="A27" s="19">
        <v>22</v>
      </c>
      <c r="B27" s="94"/>
      <c r="C27" s="95"/>
      <c r="D27" s="86"/>
      <c r="E27" s="88" t="s">
        <v>61</v>
      </c>
      <c r="F27" s="88"/>
      <c r="G27" s="88" t="s">
        <v>62</v>
      </c>
      <c r="H27" s="88"/>
      <c r="I27" s="87" t="s">
        <v>63</v>
      </c>
      <c r="J27" s="87"/>
      <c r="K27" s="87" t="str">
        <f t="shared" si="0"/>
        <v/>
      </c>
      <c r="L27" s="20"/>
      <c r="M27" s="107"/>
      <c r="N27" s="20"/>
      <c r="O27" s="21"/>
      <c r="P27" s="22"/>
      <c r="Q27" s="23"/>
      <c r="R27" s="24"/>
      <c r="S27" s="25"/>
    </row>
    <row r="28" spans="1:19" ht="19.5" customHeight="1" x14ac:dyDescent="0.2">
      <c r="A28" s="19">
        <v>23</v>
      </c>
      <c r="B28" s="96"/>
      <c r="C28" s="97"/>
      <c r="D28" s="86"/>
      <c r="E28" s="88" t="s">
        <v>61</v>
      </c>
      <c r="F28" s="88"/>
      <c r="G28" s="88" t="s">
        <v>62</v>
      </c>
      <c r="H28" s="88"/>
      <c r="I28" s="87" t="s">
        <v>63</v>
      </c>
      <c r="J28" s="87"/>
      <c r="K28" s="87" t="str">
        <f t="shared" si="0"/>
        <v/>
      </c>
      <c r="L28" s="20"/>
      <c r="M28" s="107"/>
      <c r="N28" s="20"/>
      <c r="O28" s="21"/>
      <c r="P28" s="22"/>
      <c r="Q28" s="23"/>
      <c r="R28" s="24"/>
      <c r="S28" s="25"/>
    </row>
    <row r="29" spans="1:19" ht="19.5" customHeight="1" x14ac:dyDescent="0.2">
      <c r="A29" s="19">
        <v>24</v>
      </c>
      <c r="B29" s="86"/>
      <c r="C29" s="88"/>
      <c r="D29" s="86"/>
      <c r="E29" s="88" t="s">
        <v>61</v>
      </c>
      <c r="F29" s="88"/>
      <c r="G29" s="88" t="s">
        <v>62</v>
      </c>
      <c r="H29" s="88"/>
      <c r="I29" s="87" t="s">
        <v>63</v>
      </c>
      <c r="J29" s="87"/>
      <c r="K29" s="87" t="str">
        <f t="shared" si="0"/>
        <v/>
      </c>
      <c r="L29" s="20"/>
      <c r="M29" s="107"/>
      <c r="N29" s="20"/>
      <c r="O29" s="21"/>
      <c r="P29" s="22"/>
      <c r="Q29" s="23"/>
      <c r="R29" s="24"/>
      <c r="S29" s="25"/>
    </row>
    <row r="30" spans="1:19" ht="19.5" customHeight="1" thickBot="1" x14ac:dyDescent="0.25">
      <c r="A30" s="19">
        <v>25</v>
      </c>
      <c r="B30" s="89"/>
      <c r="C30" s="91"/>
      <c r="D30" s="86"/>
      <c r="E30" s="88" t="s">
        <v>61</v>
      </c>
      <c r="F30" s="88"/>
      <c r="G30" s="88" t="s">
        <v>62</v>
      </c>
      <c r="H30" s="88"/>
      <c r="I30" s="87" t="s">
        <v>63</v>
      </c>
      <c r="J30" s="87"/>
      <c r="K30" s="87" t="str">
        <f t="shared" si="0"/>
        <v/>
      </c>
      <c r="L30" s="20"/>
      <c r="M30" s="107"/>
      <c r="N30" s="20"/>
      <c r="O30" s="21"/>
      <c r="P30" s="22"/>
      <c r="Q30" s="23"/>
      <c r="R30" s="24"/>
      <c r="S30" s="25"/>
    </row>
    <row r="31" spans="1:19" ht="19.5" customHeight="1" x14ac:dyDescent="0.2">
      <c r="A31" s="54">
        <v>26</v>
      </c>
      <c r="B31" s="92"/>
      <c r="C31" s="93"/>
      <c r="D31" s="55"/>
      <c r="E31" s="56" t="s">
        <v>61</v>
      </c>
      <c r="F31" s="56"/>
      <c r="G31" s="56" t="s">
        <v>62</v>
      </c>
      <c r="H31" s="56"/>
      <c r="I31" s="57" t="s">
        <v>63</v>
      </c>
      <c r="J31" s="57"/>
      <c r="K31" s="57" t="str">
        <f t="shared" si="0"/>
        <v/>
      </c>
      <c r="L31" s="58"/>
      <c r="M31" s="110"/>
      <c r="N31" s="58"/>
      <c r="O31" s="59"/>
      <c r="P31" s="60"/>
      <c r="Q31" s="61"/>
      <c r="R31" s="62"/>
      <c r="S31" s="63"/>
    </row>
    <row r="32" spans="1:19" ht="19.5" customHeight="1" x14ac:dyDescent="0.2">
      <c r="A32" s="19">
        <v>27</v>
      </c>
      <c r="B32" s="94"/>
      <c r="C32" s="95"/>
      <c r="D32" s="86"/>
      <c r="E32" s="88" t="s">
        <v>61</v>
      </c>
      <c r="F32" s="88"/>
      <c r="G32" s="88" t="s">
        <v>62</v>
      </c>
      <c r="H32" s="88"/>
      <c r="I32" s="87" t="s">
        <v>63</v>
      </c>
      <c r="J32" s="87"/>
      <c r="K32" s="87" t="str">
        <f t="shared" si="0"/>
        <v/>
      </c>
      <c r="L32" s="20"/>
      <c r="M32" s="107"/>
      <c r="N32" s="20"/>
      <c r="O32" s="21"/>
      <c r="P32" s="22"/>
      <c r="Q32" s="23"/>
      <c r="R32" s="24"/>
      <c r="S32" s="25"/>
    </row>
    <row r="33" spans="1:19" ht="19.5" customHeight="1" x14ac:dyDescent="0.2">
      <c r="A33" s="19">
        <v>28</v>
      </c>
      <c r="B33" s="96"/>
      <c r="C33" s="97"/>
      <c r="D33" s="86"/>
      <c r="E33" s="88" t="s">
        <v>61</v>
      </c>
      <c r="F33" s="88"/>
      <c r="G33" s="88" t="s">
        <v>62</v>
      </c>
      <c r="H33" s="88"/>
      <c r="I33" s="87" t="s">
        <v>63</v>
      </c>
      <c r="J33" s="87"/>
      <c r="K33" s="87" t="str">
        <f t="shared" si="0"/>
        <v/>
      </c>
      <c r="L33" s="20"/>
      <c r="M33" s="107"/>
      <c r="N33" s="20"/>
      <c r="O33" s="21"/>
      <c r="P33" s="22"/>
      <c r="Q33" s="23"/>
      <c r="R33" s="24"/>
      <c r="S33" s="25"/>
    </row>
    <row r="34" spans="1:19" ht="19.5" customHeight="1" x14ac:dyDescent="0.2">
      <c r="A34" s="19">
        <v>29</v>
      </c>
      <c r="B34" s="86"/>
      <c r="C34" s="88"/>
      <c r="D34" s="86"/>
      <c r="E34" s="88" t="s">
        <v>61</v>
      </c>
      <c r="F34" s="88"/>
      <c r="G34" s="88" t="s">
        <v>62</v>
      </c>
      <c r="H34" s="88"/>
      <c r="I34" s="87" t="s">
        <v>63</v>
      </c>
      <c r="J34" s="87"/>
      <c r="K34" s="87" t="str">
        <f t="shared" si="0"/>
        <v/>
      </c>
      <c r="L34" s="20"/>
      <c r="M34" s="107"/>
      <c r="N34" s="20"/>
      <c r="O34" s="21"/>
      <c r="P34" s="22"/>
      <c r="Q34" s="23"/>
      <c r="R34" s="24"/>
      <c r="S34" s="25"/>
    </row>
    <row r="35" spans="1:19" ht="19.5" customHeight="1" thickBot="1" x14ac:dyDescent="0.25">
      <c r="A35" s="26">
        <v>30</v>
      </c>
      <c r="B35" s="89"/>
      <c r="C35" s="91"/>
      <c r="D35" s="89"/>
      <c r="E35" s="91" t="s">
        <v>61</v>
      </c>
      <c r="F35" s="91"/>
      <c r="G35" s="91" t="s">
        <v>62</v>
      </c>
      <c r="H35" s="91"/>
      <c r="I35" s="90" t="s">
        <v>63</v>
      </c>
      <c r="J35" s="90"/>
      <c r="K35" s="90" t="str">
        <f t="shared" si="0"/>
        <v/>
      </c>
      <c r="L35" s="28"/>
      <c r="M35" s="109"/>
      <c r="N35" s="28"/>
      <c r="O35" s="29"/>
      <c r="P35" s="30"/>
      <c r="Q35" s="31"/>
      <c r="R35" s="32"/>
      <c r="S35" s="33"/>
    </row>
    <row r="36" spans="1:19" ht="19.5" customHeight="1" x14ac:dyDescent="0.2">
      <c r="A36" s="19">
        <v>31</v>
      </c>
      <c r="B36" s="92"/>
      <c r="C36" s="93"/>
      <c r="D36" s="86"/>
      <c r="E36" s="88" t="s">
        <v>61</v>
      </c>
      <c r="F36" s="88"/>
      <c r="G36" s="88" t="s">
        <v>62</v>
      </c>
      <c r="H36" s="88"/>
      <c r="I36" s="87" t="s">
        <v>63</v>
      </c>
      <c r="J36" s="87"/>
      <c r="K36" s="87" t="str">
        <f t="shared" si="0"/>
        <v/>
      </c>
      <c r="L36" s="20"/>
      <c r="M36" s="107"/>
      <c r="N36" s="20"/>
      <c r="O36" s="21"/>
      <c r="P36" s="22"/>
      <c r="Q36" s="23"/>
      <c r="R36" s="24"/>
      <c r="S36" s="25"/>
    </row>
    <row r="37" spans="1:19" ht="19.5" customHeight="1" x14ac:dyDescent="0.2">
      <c r="A37" s="19">
        <v>32</v>
      </c>
      <c r="B37" s="94"/>
      <c r="C37" s="95"/>
      <c r="D37" s="86"/>
      <c r="E37" s="88" t="s">
        <v>61</v>
      </c>
      <c r="F37" s="88"/>
      <c r="G37" s="88" t="s">
        <v>62</v>
      </c>
      <c r="H37" s="88"/>
      <c r="I37" s="87" t="s">
        <v>63</v>
      </c>
      <c r="J37" s="87"/>
      <c r="K37" s="87" t="str">
        <f t="shared" si="0"/>
        <v/>
      </c>
      <c r="L37" s="20"/>
      <c r="M37" s="107"/>
      <c r="N37" s="20"/>
      <c r="O37" s="21"/>
      <c r="P37" s="22"/>
      <c r="Q37" s="23"/>
      <c r="R37" s="24"/>
      <c r="S37" s="25"/>
    </row>
    <row r="38" spans="1:19" ht="19.5" customHeight="1" x14ac:dyDescent="0.2">
      <c r="A38" s="19">
        <v>33</v>
      </c>
      <c r="B38" s="96"/>
      <c r="C38" s="97"/>
      <c r="D38" s="86"/>
      <c r="E38" s="88" t="s">
        <v>61</v>
      </c>
      <c r="F38" s="88"/>
      <c r="G38" s="88" t="s">
        <v>62</v>
      </c>
      <c r="H38" s="88"/>
      <c r="I38" s="87" t="s">
        <v>63</v>
      </c>
      <c r="J38" s="87"/>
      <c r="K38" s="87" t="str">
        <f t="shared" ref="K38:K55" si="1">IF(B38="","",$G$2)</f>
        <v/>
      </c>
      <c r="L38" s="20"/>
      <c r="M38" s="107"/>
      <c r="N38" s="20"/>
      <c r="O38" s="21"/>
      <c r="P38" s="22"/>
      <c r="Q38" s="23"/>
      <c r="R38" s="24"/>
      <c r="S38" s="25"/>
    </row>
    <row r="39" spans="1:19" ht="19.5" customHeight="1" x14ac:dyDescent="0.2">
      <c r="A39" s="19">
        <v>34</v>
      </c>
      <c r="B39" s="86"/>
      <c r="C39" s="88"/>
      <c r="D39" s="86"/>
      <c r="E39" s="88" t="s">
        <v>61</v>
      </c>
      <c r="F39" s="88"/>
      <c r="G39" s="88" t="s">
        <v>62</v>
      </c>
      <c r="H39" s="88"/>
      <c r="I39" s="87" t="s">
        <v>63</v>
      </c>
      <c r="J39" s="87"/>
      <c r="K39" s="87" t="str">
        <f t="shared" si="1"/>
        <v/>
      </c>
      <c r="L39" s="20"/>
      <c r="M39" s="107"/>
      <c r="N39" s="20"/>
      <c r="O39" s="21"/>
      <c r="P39" s="22"/>
      <c r="Q39" s="23"/>
      <c r="R39" s="24"/>
      <c r="S39" s="25"/>
    </row>
    <row r="40" spans="1:19" ht="19.5" customHeight="1" thickBot="1" x14ac:dyDescent="0.25">
      <c r="A40" s="19">
        <v>35</v>
      </c>
      <c r="B40" s="89"/>
      <c r="C40" s="91"/>
      <c r="D40" s="86"/>
      <c r="E40" s="88" t="s">
        <v>61</v>
      </c>
      <c r="F40" s="88"/>
      <c r="G40" s="88" t="s">
        <v>62</v>
      </c>
      <c r="H40" s="88"/>
      <c r="I40" s="87" t="s">
        <v>63</v>
      </c>
      <c r="J40" s="87"/>
      <c r="K40" s="87" t="str">
        <f t="shared" si="1"/>
        <v/>
      </c>
      <c r="L40" s="20"/>
      <c r="M40" s="107"/>
      <c r="N40" s="20"/>
      <c r="O40" s="21"/>
      <c r="P40" s="22"/>
      <c r="Q40" s="23"/>
      <c r="R40" s="24"/>
      <c r="S40" s="25"/>
    </row>
    <row r="41" spans="1:19" ht="19.5" customHeight="1" x14ac:dyDescent="0.2">
      <c r="A41" s="54">
        <v>36</v>
      </c>
      <c r="B41" s="92"/>
      <c r="C41" s="93"/>
      <c r="D41" s="55"/>
      <c r="E41" s="56" t="s">
        <v>61</v>
      </c>
      <c r="F41" s="56"/>
      <c r="G41" s="56" t="s">
        <v>62</v>
      </c>
      <c r="H41" s="56"/>
      <c r="I41" s="57" t="s">
        <v>63</v>
      </c>
      <c r="J41" s="57"/>
      <c r="K41" s="57" t="str">
        <f t="shared" si="1"/>
        <v/>
      </c>
      <c r="L41" s="58"/>
      <c r="M41" s="110"/>
      <c r="N41" s="58"/>
      <c r="O41" s="59"/>
      <c r="P41" s="60"/>
      <c r="Q41" s="61"/>
      <c r="R41" s="62"/>
      <c r="S41" s="63"/>
    </row>
    <row r="42" spans="1:19" ht="19.5" customHeight="1" x14ac:dyDescent="0.2">
      <c r="A42" s="19">
        <v>37</v>
      </c>
      <c r="B42" s="94"/>
      <c r="C42" s="95"/>
      <c r="D42" s="86"/>
      <c r="E42" s="88" t="s">
        <v>61</v>
      </c>
      <c r="F42" s="88"/>
      <c r="G42" s="88" t="s">
        <v>62</v>
      </c>
      <c r="H42" s="88"/>
      <c r="I42" s="87" t="s">
        <v>63</v>
      </c>
      <c r="J42" s="87"/>
      <c r="K42" s="87" t="str">
        <f t="shared" si="1"/>
        <v/>
      </c>
      <c r="L42" s="20"/>
      <c r="M42" s="107"/>
      <c r="N42" s="20"/>
      <c r="O42" s="21"/>
      <c r="P42" s="22"/>
      <c r="Q42" s="23"/>
      <c r="R42" s="24"/>
      <c r="S42" s="25"/>
    </row>
    <row r="43" spans="1:19" ht="19.5" customHeight="1" x14ac:dyDescent="0.2">
      <c r="A43" s="19">
        <v>38</v>
      </c>
      <c r="B43" s="96"/>
      <c r="C43" s="97"/>
      <c r="D43" s="86"/>
      <c r="E43" s="88" t="s">
        <v>61</v>
      </c>
      <c r="F43" s="88"/>
      <c r="G43" s="88" t="s">
        <v>62</v>
      </c>
      <c r="H43" s="88"/>
      <c r="I43" s="87" t="s">
        <v>63</v>
      </c>
      <c r="J43" s="87"/>
      <c r="K43" s="87" t="str">
        <f t="shared" si="1"/>
        <v/>
      </c>
      <c r="L43" s="20"/>
      <c r="M43" s="107"/>
      <c r="N43" s="20"/>
      <c r="O43" s="21"/>
      <c r="P43" s="22"/>
      <c r="Q43" s="23"/>
      <c r="R43" s="24"/>
      <c r="S43" s="25"/>
    </row>
    <row r="44" spans="1:19" ht="19.5" customHeight="1" x14ac:dyDescent="0.2">
      <c r="A44" s="19">
        <v>39</v>
      </c>
      <c r="B44" s="86"/>
      <c r="C44" s="88"/>
      <c r="D44" s="86"/>
      <c r="E44" s="88" t="s">
        <v>61</v>
      </c>
      <c r="F44" s="88"/>
      <c r="G44" s="88" t="s">
        <v>62</v>
      </c>
      <c r="H44" s="88"/>
      <c r="I44" s="87" t="s">
        <v>63</v>
      </c>
      <c r="J44" s="87"/>
      <c r="K44" s="87" t="str">
        <f t="shared" si="1"/>
        <v/>
      </c>
      <c r="L44" s="20"/>
      <c r="M44" s="107"/>
      <c r="N44" s="20"/>
      <c r="O44" s="21"/>
      <c r="P44" s="22"/>
      <c r="Q44" s="23"/>
      <c r="R44" s="24"/>
      <c r="S44" s="25"/>
    </row>
    <row r="45" spans="1:19" ht="19.5" customHeight="1" thickBot="1" x14ac:dyDescent="0.25">
      <c r="A45" s="26">
        <v>40</v>
      </c>
      <c r="B45" s="89"/>
      <c r="C45" s="91"/>
      <c r="D45" s="89"/>
      <c r="E45" s="91" t="s">
        <v>61</v>
      </c>
      <c r="F45" s="91"/>
      <c r="G45" s="91" t="s">
        <v>62</v>
      </c>
      <c r="H45" s="91"/>
      <c r="I45" s="90" t="s">
        <v>63</v>
      </c>
      <c r="J45" s="90"/>
      <c r="K45" s="90" t="str">
        <f t="shared" si="1"/>
        <v/>
      </c>
      <c r="L45" s="28"/>
      <c r="M45" s="109"/>
      <c r="N45" s="28"/>
      <c r="O45" s="29"/>
      <c r="P45" s="30"/>
      <c r="Q45" s="31"/>
      <c r="R45" s="32"/>
      <c r="S45" s="33"/>
    </row>
    <row r="46" spans="1:19" ht="19.5" customHeight="1" x14ac:dyDescent="0.2">
      <c r="A46" s="19">
        <v>41</v>
      </c>
      <c r="B46" s="92"/>
      <c r="C46" s="93"/>
      <c r="D46" s="86"/>
      <c r="E46" s="88" t="s">
        <v>61</v>
      </c>
      <c r="F46" s="88"/>
      <c r="G46" s="88" t="s">
        <v>62</v>
      </c>
      <c r="H46" s="88"/>
      <c r="I46" s="87" t="s">
        <v>63</v>
      </c>
      <c r="J46" s="87"/>
      <c r="K46" s="87" t="str">
        <f t="shared" si="1"/>
        <v/>
      </c>
      <c r="L46" s="20"/>
      <c r="M46" s="107"/>
      <c r="N46" s="20"/>
      <c r="O46" s="21"/>
      <c r="P46" s="22"/>
      <c r="Q46" s="23"/>
      <c r="R46" s="24"/>
      <c r="S46" s="25"/>
    </row>
    <row r="47" spans="1:19" ht="19.5" customHeight="1" x14ac:dyDescent="0.2">
      <c r="A47" s="19">
        <v>42</v>
      </c>
      <c r="B47" s="94"/>
      <c r="C47" s="95"/>
      <c r="D47" s="86"/>
      <c r="E47" s="88" t="s">
        <v>61</v>
      </c>
      <c r="F47" s="88"/>
      <c r="G47" s="88" t="s">
        <v>62</v>
      </c>
      <c r="H47" s="88"/>
      <c r="I47" s="87" t="s">
        <v>63</v>
      </c>
      <c r="J47" s="87"/>
      <c r="K47" s="87" t="str">
        <f t="shared" si="1"/>
        <v/>
      </c>
      <c r="L47" s="20"/>
      <c r="M47" s="107"/>
      <c r="N47" s="20"/>
      <c r="O47" s="21"/>
      <c r="P47" s="22"/>
      <c r="Q47" s="23"/>
      <c r="R47" s="24"/>
      <c r="S47" s="25"/>
    </row>
    <row r="48" spans="1:19" ht="19.5" customHeight="1" x14ac:dyDescent="0.2">
      <c r="A48" s="19">
        <v>43</v>
      </c>
      <c r="B48" s="96"/>
      <c r="C48" s="97"/>
      <c r="D48" s="86"/>
      <c r="E48" s="88" t="s">
        <v>61</v>
      </c>
      <c r="F48" s="88"/>
      <c r="G48" s="88" t="s">
        <v>62</v>
      </c>
      <c r="H48" s="88"/>
      <c r="I48" s="87" t="s">
        <v>63</v>
      </c>
      <c r="J48" s="87"/>
      <c r="K48" s="87" t="str">
        <f t="shared" si="1"/>
        <v/>
      </c>
      <c r="L48" s="20"/>
      <c r="M48" s="107"/>
      <c r="N48" s="20"/>
      <c r="O48" s="21"/>
      <c r="P48" s="22"/>
      <c r="Q48" s="23"/>
      <c r="R48" s="24"/>
      <c r="S48" s="25"/>
    </row>
    <row r="49" spans="1:19" ht="19.5" customHeight="1" x14ac:dyDescent="0.2">
      <c r="A49" s="19">
        <v>44</v>
      </c>
      <c r="B49" s="86"/>
      <c r="C49" s="88"/>
      <c r="D49" s="86"/>
      <c r="E49" s="88" t="s">
        <v>61</v>
      </c>
      <c r="F49" s="88"/>
      <c r="G49" s="88" t="s">
        <v>62</v>
      </c>
      <c r="H49" s="88"/>
      <c r="I49" s="87" t="s">
        <v>63</v>
      </c>
      <c r="J49" s="87"/>
      <c r="K49" s="87" t="str">
        <f t="shared" si="1"/>
        <v/>
      </c>
      <c r="L49" s="20"/>
      <c r="M49" s="107"/>
      <c r="N49" s="20"/>
      <c r="O49" s="21"/>
      <c r="P49" s="22"/>
      <c r="Q49" s="23"/>
      <c r="R49" s="24"/>
      <c r="S49" s="25"/>
    </row>
    <row r="50" spans="1:19" ht="19.5" customHeight="1" thickBot="1" x14ac:dyDescent="0.25">
      <c r="A50" s="26">
        <v>45</v>
      </c>
      <c r="B50" s="89"/>
      <c r="C50" s="91"/>
      <c r="D50" s="89"/>
      <c r="E50" s="91" t="s">
        <v>61</v>
      </c>
      <c r="F50" s="91"/>
      <c r="G50" s="91" t="s">
        <v>62</v>
      </c>
      <c r="H50" s="91"/>
      <c r="I50" s="90" t="s">
        <v>63</v>
      </c>
      <c r="J50" s="90"/>
      <c r="K50" s="90" t="str">
        <f t="shared" si="1"/>
        <v/>
      </c>
      <c r="L50" s="28"/>
      <c r="M50" s="109"/>
      <c r="N50" s="28"/>
      <c r="O50" s="29"/>
      <c r="P50" s="30"/>
      <c r="Q50" s="31"/>
      <c r="R50" s="32"/>
      <c r="S50" s="33"/>
    </row>
    <row r="51" spans="1:19" ht="19.5" customHeight="1" x14ac:dyDescent="0.2">
      <c r="A51" s="34">
        <v>46</v>
      </c>
      <c r="B51" s="92"/>
      <c r="C51" s="93"/>
      <c r="D51" s="35"/>
      <c r="E51" s="36" t="s">
        <v>61</v>
      </c>
      <c r="F51" s="36"/>
      <c r="G51" s="36" t="s">
        <v>62</v>
      </c>
      <c r="H51" s="36"/>
      <c r="I51" s="37" t="s">
        <v>63</v>
      </c>
      <c r="J51" s="37"/>
      <c r="K51" s="37" t="str">
        <f t="shared" si="1"/>
        <v/>
      </c>
      <c r="L51" s="38"/>
      <c r="M51" s="108"/>
      <c r="N51" s="38"/>
      <c r="O51" s="39"/>
      <c r="P51" s="40"/>
      <c r="Q51" s="41"/>
      <c r="R51" s="42"/>
      <c r="S51" s="43"/>
    </row>
    <row r="52" spans="1:19" ht="19.5" customHeight="1" x14ac:dyDescent="0.2">
      <c r="A52" s="19">
        <v>47</v>
      </c>
      <c r="B52" s="94"/>
      <c r="C52" s="95"/>
      <c r="D52" s="86"/>
      <c r="E52" s="88" t="s">
        <v>61</v>
      </c>
      <c r="F52" s="88"/>
      <c r="G52" s="88" t="s">
        <v>62</v>
      </c>
      <c r="H52" s="88"/>
      <c r="I52" s="87" t="s">
        <v>63</v>
      </c>
      <c r="J52" s="87"/>
      <c r="K52" s="87" t="str">
        <f t="shared" si="1"/>
        <v/>
      </c>
      <c r="L52" s="20"/>
      <c r="M52" s="107"/>
      <c r="N52" s="20"/>
      <c r="O52" s="21"/>
      <c r="P52" s="22"/>
      <c r="Q52" s="23"/>
      <c r="R52" s="24"/>
      <c r="S52" s="25"/>
    </row>
    <row r="53" spans="1:19" ht="19.5" customHeight="1" x14ac:dyDescent="0.2">
      <c r="A53" s="19">
        <v>48</v>
      </c>
      <c r="B53" s="96"/>
      <c r="C53" s="97"/>
      <c r="D53" s="86"/>
      <c r="E53" s="88" t="s">
        <v>61</v>
      </c>
      <c r="F53" s="88"/>
      <c r="G53" s="88" t="s">
        <v>62</v>
      </c>
      <c r="H53" s="88"/>
      <c r="I53" s="87" t="s">
        <v>63</v>
      </c>
      <c r="J53" s="87"/>
      <c r="K53" s="87" t="str">
        <f t="shared" si="1"/>
        <v/>
      </c>
      <c r="L53" s="20"/>
      <c r="M53" s="107"/>
      <c r="N53" s="20"/>
      <c r="O53" s="21"/>
      <c r="P53" s="22"/>
      <c r="Q53" s="23"/>
      <c r="R53" s="24"/>
      <c r="S53" s="25"/>
    </row>
    <row r="54" spans="1:19" ht="19.5" customHeight="1" x14ac:dyDescent="0.2">
      <c r="A54" s="19">
        <v>49</v>
      </c>
      <c r="B54" s="86"/>
      <c r="C54" s="88"/>
      <c r="D54" s="86"/>
      <c r="E54" s="88" t="s">
        <v>61</v>
      </c>
      <c r="F54" s="88"/>
      <c r="G54" s="88" t="s">
        <v>62</v>
      </c>
      <c r="H54" s="88"/>
      <c r="I54" s="87" t="s">
        <v>63</v>
      </c>
      <c r="J54" s="87"/>
      <c r="K54" s="87" t="str">
        <f t="shared" si="1"/>
        <v/>
      </c>
      <c r="L54" s="20"/>
      <c r="M54" s="107"/>
      <c r="N54" s="20"/>
      <c r="O54" s="21"/>
      <c r="P54" s="22"/>
      <c r="Q54" s="23"/>
      <c r="R54" s="24"/>
      <c r="S54" s="25"/>
    </row>
    <row r="55" spans="1:19" ht="19.5" customHeight="1" thickBot="1" x14ac:dyDescent="0.25">
      <c r="A55" s="64">
        <v>50</v>
      </c>
      <c r="B55" s="89"/>
      <c r="C55" s="91"/>
      <c r="D55" s="98"/>
      <c r="E55" s="65" t="s">
        <v>61</v>
      </c>
      <c r="F55" s="65"/>
      <c r="G55" s="65" t="s">
        <v>62</v>
      </c>
      <c r="H55" s="65"/>
      <c r="I55" s="99" t="s">
        <v>63</v>
      </c>
      <c r="J55" s="99"/>
      <c r="K55" s="99" t="str">
        <f t="shared" si="1"/>
        <v/>
      </c>
      <c r="L55" s="66"/>
      <c r="M55" s="106"/>
      <c r="N55" s="66"/>
      <c r="O55" s="67"/>
      <c r="P55" s="68"/>
      <c r="Q55" s="69"/>
      <c r="R55" s="70"/>
      <c r="S55" s="71"/>
    </row>
    <row r="56" spans="1:19" ht="20.100000000000001" customHeight="1" x14ac:dyDescent="0.2"/>
    <row r="57" spans="1:19" ht="20.100000000000001" customHeight="1" x14ac:dyDescent="0.2"/>
    <row r="58" spans="1:19" ht="20.100000000000001" customHeight="1" x14ac:dyDescent="0.2"/>
    <row r="59" spans="1:19" ht="20.100000000000001" customHeight="1" x14ac:dyDescent="0.2"/>
    <row r="60" spans="1:19" ht="20.100000000000001" customHeight="1" x14ac:dyDescent="0.2"/>
    <row r="61" spans="1:19" ht="20.100000000000001" customHeight="1" x14ac:dyDescent="0.2"/>
    <row r="62" spans="1:19" ht="20.100000000000001" customHeight="1" x14ac:dyDescent="0.2"/>
    <row r="63" spans="1:19" ht="20.100000000000001" customHeight="1" x14ac:dyDescent="0.2"/>
    <row r="64" spans="1:19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</sheetData>
  <mergeCells count="17">
    <mergeCell ref="J2:K2"/>
    <mergeCell ref="J4:J5"/>
    <mergeCell ref="K4:K5"/>
    <mergeCell ref="E2:F2"/>
    <mergeCell ref="S4:S5"/>
    <mergeCell ref="P4:P5"/>
    <mergeCell ref="L4:L5"/>
    <mergeCell ref="M4:M5"/>
    <mergeCell ref="N4:N5"/>
    <mergeCell ref="O4:O5"/>
    <mergeCell ref="Q4:R4"/>
    <mergeCell ref="G2:I2"/>
    <mergeCell ref="B4:B5"/>
    <mergeCell ref="C4:C5"/>
    <mergeCell ref="A2:C2"/>
    <mergeCell ref="A4:A5"/>
    <mergeCell ref="D4:I5"/>
  </mergeCells>
  <phoneticPr fontId="22"/>
  <dataValidations count="8">
    <dataValidation imeMode="halfAlpha" allowBlank="1" showInputMessage="1" showErrorMessage="1" sqref="D6:D55 O6:O55 Q6:R55" xr:uid="{00000000-0002-0000-0100-000000000000}"/>
    <dataValidation imeMode="halfAlpha" allowBlank="1" showDropDown="1" showInputMessage="1" showErrorMessage="1" sqref="J6:J55" xr:uid="{00000000-0002-0000-0100-000001000000}"/>
    <dataValidation imeMode="off" allowBlank="1" showInputMessage="1" showErrorMessage="1" sqref="M6:M55" xr:uid="{00000000-0002-0000-0100-000002000000}"/>
    <dataValidation allowBlank="1" showDropDown="1" showInputMessage="1" showErrorMessage="1" sqref="I6:I55 K6:K55" xr:uid="{00000000-0002-0000-0100-000003000000}"/>
    <dataValidation type="list" allowBlank="1" showInputMessage="1" showErrorMessage="1" sqref="F11:F55 F6:F9" xr:uid="{00000000-0002-0000-0100-000004000000}">
      <formula1>"1,2,3,4,5,6,7,8,9,10,11,12,"</formula1>
    </dataValidation>
    <dataValidation type="list" allowBlank="1" showInputMessage="1" showErrorMessage="1" sqref="H6:H55" xr:uid="{00000000-0002-0000-0100-000005000000}">
      <formula1>"1,2,3,4,5,6,7,8,9,10,11,12,13,14,15,16,17,18,19,20,21,22,23,24,25,26,27,28,29,30,31,"</formula1>
    </dataValidation>
    <dataValidation imeMode="on" allowBlank="1" showInputMessage="1" showErrorMessage="1" sqref="E6:E55 L6:L55" xr:uid="{00000000-0002-0000-0100-000006000000}"/>
    <dataValidation type="list" showInputMessage="1" showErrorMessage="1" sqref="N6:N55" xr:uid="{00000000-0002-0000-0100-000007000000}">
      <formula1>"指導員 , 準指導員  ,クラウン , テクニカル  ,1級 , その他"</formula1>
    </dataValidation>
  </dataValidations>
  <pageMargins left="0.70866141732283472" right="0.70866141732283472" top="0.74803149606299213" bottom="0.74803149606299213" header="0.49" footer="0.31496062992125984"/>
  <pageSetup paperSize="9" scale="48" orientation="landscape" r:id="rId1"/>
  <headerFooter>
    <oddHeader>&amp;L&amp;A&amp;R&amp;P</oddHeader>
    <oddFooter>&amp;C&amp;"-,太字"平成　　　年　　　月　　　日　　　連盟・団体長　　　　　　　　　　　　　　　　　　　　　　　　　　　　　　印</oddFooter>
  </headerFooter>
  <colBreaks count="1" manualBreakCount="1">
    <brk id="19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4"/>
  <sheetViews>
    <sheetView tabSelected="1" view="pageBreakPreview" zoomScaleNormal="100" zoomScaleSheetLayoutView="100" workbookViewId="0">
      <selection activeCell="L19" sqref="L19"/>
    </sheetView>
  </sheetViews>
  <sheetFormatPr defaultColWidth="9" defaultRowHeight="13.2" x14ac:dyDescent="0.2"/>
  <cols>
    <col min="1" max="1" width="4.88671875" style="1" bestFit="1" customWidth="1"/>
    <col min="2" max="2" width="18.44140625" style="1" customWidth="1"/>
    <col min="3" max="3" width="19.109375" style="1" customWidth="1"/>
    <col min="4" max="4" width="6.88671875" style="1" customWidth="1"/>
    <col min="5" max="5" width="4.44140625" style="1" customWidth="1"/>
    <col min="6" max="6" width="5" style="1" customWidth="1"/>
    <col min="7" max="7" width="4.44140625" style="1" customWidth="1"/>
    <col min="8" max="8" width="5.109375" style="1" customWidth="1"/>
    <col min="9" max="9" width="4.44140625" style="1" customWidth="1"/>
    <col min="10" max="11" width="7.44140625" style="1" customWidth="1"/>
    <col min="12" max="12" width="18.88671875" style="1" bestFit="1" customWidth="1"/>
    <col min="13" max="13" width="14.109375" style="1" customWidth="1"/>
    <col min="14" max="15" width="10.6640625" style="1" customWidth="1"/>
    <col min="16" max="16" width="62.44140625" style="1" customWidth="1"/>
    <col min="17" max="18" width="16.21875" style="1" customWidth="1"/>
    <col min="19" max="19" width="29.33203125" style="1" bestFit="1" customWidth="1"/>
    <col min="20" max="16384" width="9" style="2"/>
  </cols>
  <sheetData>
    <row r="1" spans="1:19" ht="13.8" thickBot="1" x14ac:dyDescent="0.25"/>
    <row r="2" spans="1:19" ht="21.6" thickBot="1" x14ac:dyDescent="0.25">
      <c r="A2" s="289" t="s">
        <v>100</v>
      </c>
      <c r="B2" s="289"/>
      <c r="C2" s="289"/>
      <c r="D2" s="3"/>
      <c r="E2" s="298" t="s">
        <v>52</v>
      </c>
      <c r="F2" s="299"/>
      <c r="G2" s="306"/>
      <c r="H2" s="307"/>
      <c r="I2" s="308"/>
      <c r="J2" s="294">
        <f>COUNTA(B6:B55)</f>
        <v>0</v>
      </c>
      <c r="K2" s="295"/>
    </row>
    <row r="3" spans="1:19" ht="13.8" thickBot="1" x14ac:dyDescent="0.25"/>
    <row r="4" spans="1:19" s="4" customFormat="1" ht="15" customHeight="1" x14ac:dyDescent="0.2">
      <c r="A4" s="290"/>
      <c r="B4" s="285" t="s">
        <v>48</v>
      </c>
      <c r="C4" s="287" t="s">
        <v>49</v>
      </c>
      <c r="D4" s="292" t="s">
        <v>50</v>
      </c>
      <c r="E4" s="292"/>
      <c r="F4" s="292"/>
      <c r="G4" s="292"/>
      <c r="H4" s="292"/>
      <c r="I4" s="292"/>
      <c r="J4" s="296" t="s">
        <v>51</v>
      </c>
      <c r="K4" s="296" t="s">
        <v>47</v>
      </c>
      <c r="L4" s="292" t="s">
        <v>52</v>
      </c>
      <c r="M4" s="292" t="s">
        <v>53</v>
      </c>
      <c r="N4" s="292" t="s">
        <v>54</v>
      </c>
      <c r="O4" s="292" t="s">
        <v>55</v>
      </c>
      <c r="P4" s="292" t="s">
        <v>56</v>
      </c>
      <c r="Q4" s="304" t="s">
        <v>57</v>
      </c>
      <c r="R4" s="305"/>
      <c r="S4" s="300" t="s">
        <v>58</v>
      </c>
    </row>
    <row r="5" spans="1:19" s="7" customFormat="1" ht="16.5" customHeight="1" thickBot="1" x14ac:dyDescent="0.25">
      <c r="A5" s="291"/>
      <c r="B5" s="286"/>
      <c r="C5" s="288"/>
      <c r="D5" s="293"/>
      <c r="E5" s="293"/>
      <c r="F5" s="293"/>
      <c r="G5" s="293"/>
      <c r="H5" s="293"/>
      <c r="I5" s="293"/>
      <c r="J5" s="297"/>
      <c r="K5" s="297"/>
      <c r="L5" s="293"/>
      <c r="M5" s="293"/>
      <c r="N5" s="293"/>
      <c r="O5" s="293"/>
      <c r="P5" s="293"/>
      <c r="Q5" s="5" t="s">
        <v>59</v>
      </c>
      <c r="R5" s="6" t="s">
        <v>60</v>
      </c>
      <c r="S5" s="301"/>
    </row>
    <row r="6" spans="1:19" ht="19.5" customHeight="1" x14ac:dyDescent="0.2">
      <c r="A6" s="8">
        <v>1</v>
      </c>
      <c r="B6" s="92"/>
      <c r="C6" s="93"/>
      <c r="D6" s="9"/>
      <c r="E6" s="10" t="s">
        <v>61</v>
      </c>
      <c r="F6" s="10"/>
      <c r="G6" s="10" t="s">
        <v>62</v>
      </c>
      <c r="H6" s="10"/>
      <c r="I6" s="11" t="s">
        <v>63</v>
      </c>
      <c r="J6" s="11"/>
      <c r="K6" s="11" t="str">
        <f>IF(B6="","",$G$2)</f>
        <v/>
      </c>
      <c r="L6" s="12"/>
      <c r="M6" s="12"/>
      <c r="N6" s="13"/>
      <c r="O6" s="14"/>
      <c r="P6" s="15"/>
      <c r="Q6" s="16"/>
      <c r="R6" s="17"/>
      <c r="S6" s="18"/>
    </row>
    <row r="7" spans="1:19" ht="19.5" customHeight="1" x14ac:dyDescent="0.2">
      <c r="A7" s="19">
        <v>2</v>
      </c>
      <c r="B7" s="94"/>
      <c r="C7" s="95"/>
      <c r="D7" s="86"/>
      <c r="E7" s="88" t="s">
        <v>61</v>
      </c>
      <c r="F7" s="88"/>
      <c r="G7" s="88" t="s">
        <v>62</v>
      </c>
      <c r="H7" s="88"/>
      <c r="I7" s="87" t="s">
        <v>63</v>
      </c>
      <c r="J7" s="87"/>
      <c r="K7" s="87" t="str">
        <f>IF(B7="","",$G$2)</f>
        <v/>
      </c>
      <c r="L7" s="20"/>
      <c r="M7" s="20"/>
      <c r="N7" s="20"/>
      <c r="O7" s="21"/>
      <c r="P7" s="22"/>
      <c r="Q7" s="23"/>
      <c r="R7" s="24"/>
      <c r="S7" s="25"/>
    </row>
    <row r="8" spans="1:19" ht="19.5" customHeight="1" x14ac:dyDescent="0.2">
      <c r="A8" s="19">
        <v>3</v>
      </c>
      <c r="B8" s="96"/>
      <c r="C8" s="97"/>
      <c r="D8" s="86"/>
      <c r="E8" s="88" t="s">
        <v>61</v>
      </c>
      <c r="F8" s="88"/>
      <c r="G8" s="88" t="s">
        <v>62</v>
      </c>
      <c r="H8" s="88"/>
      <c r="I8" s="87" t="s">
        <v>63</v>
      </c>
      <c r="J8" s="87"/>
      <c r="K8" s="87" t="str">
        <f>IF(B8="","",$G$2)</f>
        <v/>
      </c>
      <c r="L8" s="20"/>
      <c r="M8" s="20"/>
      <c r="N8" s="20"/>
      <c r="O8" s="21"/>
      <c r="P8" s="22"/>
      <c r="Q8" s="23"/>
      <c r="R8" s="24"/>
      <c r="S8" s="25"/>
    </row>
    <row r="9" spans="1:19" ht="19.5" customHeight="1" x14ac:dyDescent="0.2">
      <c r="A9" s="19">
        <v>4</v>
      </c>
      <c r="B9" s="86"/>
      <c r="C9" s="88"/>
      <c r="D9" s="86"/>
      <c r="E9" s="88" t="s">
        <v>61</v>
      </c>
      <c r="F9" s="88"/>
      <c r="G9" s="88" t="s">
        <v>62</v>
      </c>
      <c r="H9" s="88"/>
      <c r="I9" s="87" t="s">
        <v>63</v>
      </c>
      <c r="J9" s="87"/>
      <c r="K9" s="87" t="str">
        <f t="shared" ref="K9:K55" si="0">IF(B9="","",$G$2)</f>
        <v/>
      </c>
      <c r="L9" s="20"/>
      <c r="M9" s="20"/>
      <c r="N9" s="20"/>
      <c r="O9" s="21"/>
      <c r="P9" s="22"/>
      <c r="Q9" s="23"/>
      <c r="R9" s="24"/>
      <c r="S9" s="25"/>
    </row>
    <row r="10" spans="1:19" ht="19.5" customHeight="1" thickBot="1" x14ac:dyDescent="0.25">
      <c r="A10" s="26">
        <v>5</v>
      </c>
      <c r="B10" s="89"/>
      <c r="C10" s="91"/>
      <c r="D10" s="89"/>
      <c r="E10" s="91" t="s">
        <v>61</v>
      </c>
      <c r="F10" s="27"/>
      <c r="G10" s="91" t="s">
        <v>62</v>
      </c>
      <c r="H10" s="91"/>
      <c r="I10" s="90" t="s">
        <v>63</v>
      </c>
      <c r="J10" s="90"/>
      <c r="K10" s="90" t="str">
        <f t="shared" si="0"/>
        <v/>
      </c>
      <c r="L10" s="28"/>
      <c r="M10" s="28"/>
      <c r="N10" s="28"/>
      <c r="O10" s="29"/>
      <c r="P10" s="30"/>
      <c r="Q10" s="31"/>
      <c r="R10" s="32"/>
      <c r="S10" s="33"/>
    </row>
    <row r="11" spans="1:19" ht="19.5" customHeight="1" x14ac:dyDescent="0.2">
      <c r="A11" s="34">
        <v>6</v>
      </c>
      <c r="B11" s="92"/>
      <c r="C11" s="93"/>
      <c r="D11" s="35"/>
      <c r="E11" s="36" t="s">
        <v>61</v>
      </c>
      <c r="F11" s="36"/>
      <c r="G11" s="36" t="s">
        <v>62</v>
      </c>
      <c r="H11" s="36"/>
      <c r="I11" s="37" t="s">
        <v>63</v>
      </c>
      <c r="J11" s="37"/>
      <c r="K11" s="37" t="str">
        <f t="shared" si="0"/>
        <v/>
      </c>
      <c r="L11" s="38"/>
      <c r="M11" s="38"/>
      <c r="N11" s="38"/>
      <c r="O11" s="39"/>
      <c r="P11" s="40"/>
      <c r="Q11" s="41"/>
      <c r="R11" s="42"/>
      <c r="S11" s="43"/>
    </row>
    <row r="12" spans="1:19" ht="19.5" customHeight="1" x14ac:dyDescent="0.2">
      <c r="A12" s="19">
        <v>7</v>
      </c>
      <c r="B12" s="94"/>
      <c r="C12" s="95"/>
      <c r="D12" s="86"/>
      <c r="E12" s="88" t="s">
        <v>61</v>
      </c>
      <c r="F12" s="88"/>
      <c r="G12" s="88" t="s">
        <v>62</v>
      </c>
      <c r="H12" s="88"/>
      <c r="I12" s="87" t="s">
        <v>63</v>
      </c>
      <c r="J12" s="87"/>
      <c r="K12" s="87" t="str">
        <f t="shared" si="0"/>
        <v/>
      </c>
      <c r="L12" s="20"/>
      <c r="M12" s="20"/>
      <c r="N12" s="20"/>
      <c r="O12" s="21"/>
      <c r="P12" s="22"/>
      <c r="Q12" s="23"/>
      <c r="R12" s="24"/>
      <c r="S12" s="25"/>
    </row>
    <row r="13" spans="1:19" ht="19.5" customHeight="1" x14ac:dyDescent="0.2">
      <c r="A13" s="19">
        <v>8</v>
      </c>
      <c r="B13" s="96"/>
      <c r="C13" s="97"/>
      <c r="D13" s="86"/>
      <c r="E13" s="88" t="s">
        <v>61</v>
      </c>
      <c r="F13" s="88"/>
      <c r="G13" s="88" t="s">
        <v>62</v>
      </c>
      <c r="H13" s="88"/>
      <c r="I13" s="87" t="s">
        <v>63</v>
      </c>
      <c r="J13" s="87"/>
      <c r="K13" s="87" t="str">
        <f t="shared" si="0"/>
        <v/>
      </c>
      <c r="L13" s="20"/>
      <c r="M13" s="20"/>
      <c r="N13" s="20"/>
      <c r="O13" s="21"/>
      <c r="P13" s="22"/>
      <c r="Q13" s="23"/>
      <c r="R13" s="24"/>
      <c r="S13" s="25"/>
    </row>
    <row r="14" spans="1:19" ht="19.5" customHeight="1" x14ac:dyDescent="0.2">
      <c r="A14" s="19">
        <v>9</v>
      </c>
      <c r="B14" s="86"/>
      <c r="C14" s="88"/>
      <c r="D14" s="86"/>
      <c r="E14" s="88" t="s">
        <v>61</v>
      </c>
      <c r="F14" s="88"/>
      <c r="G14" s="88" t="s">
        <v>62</v>
      </c>
      <c r="H14" s="88"/>
      <c r="I14" s="87" t="s">
        <v>63</v>
      </c>
      <c r="J14" s="87"/>
      <c r="K14" s="87" t="str">
        <f t="shared" si="0"/>
        <v/>
      </c>
      <c r="L14" s="20"/>
      <c r="M14" s="20"/>
      <c r="N14" s="20"/>
      <c r="O14" s="21"/>
      <c r="P14" s="22"/>
      <c r="Q14" s="23"/>
      <c r="R14" s="24"/>
      <c r="S14" s="25"/>
    </row>
    <row r="15" spans="1:19" ht="19.5" customHeight="1" thickBot="1" x14ac:dyDescent="0.25">
      <c r="A15" s="26">
        <v>10</v>
      </c>
      <c r="B15" s="89"/>
      <c r="C15" s="91"/>
      <c r="D15" s="89"/>
      <c r="E15" s="91" t="s">
        <v>61</v>
      </c>
      <c r="F15" s="91"/>
      <c r="G15" s="91" t="s">
        <v>62</v>
      </c>
      <c r="H15" s="91"/>
      <c r="I15" s="90" t="s">
        <v>63</v>
      </c>
      <c r="J15" s="90"/>
      <c r="K15" s="90" t="str">
        <f t="shared" si="0"/>
        <v/>
      </c>
      <c r="L15" s="28"/>
      <c r="M15" s="28"/>
      <c r="N15" s="28"/>
      <c r="O15" s="29"/>
      <c r="P15" s="30"/>
      <c r="Q15" s="31"/>
      <c r="R15" s="32"/>
      <c r="S15" s="33"/>
    </row>
    <row r="16" spans="1:19" ht="19.5" customHeight="1" x14ac:dyDescent="0.2">
      <c r="A16" s="34">
        <v>11</v>
      </c>
      <c r="B16" s="92"/>
      <c r="C16" s="93"/>
      <c r="D16" s="35"/>
      <c r="E16" s="36" t="s">
        <v>61</v>
      </c>
      <c r="F16" s="36"/>
      <c r="G16" s="36" t="s">
        <v>62</v>
      </c>
      <c r="H16" s="36"/>
      <c r="I16" s="37" t="s">
        <v>63</v>
      </c>
      <c r="J16" s="37"/>
      <c r="K16" s="37" t="str">
        <f t="shared" si="0"/>
        <v/>
      </c>
      <c r="L16" s="38"/>
      <c r="M16" s="38"/>
      <c r="N16" s="38"/>
      <c r="O16" s="39"/>
      <c r="P16" s="40"/>
      <c r="Q16" s="41"/>
      <c r="R16" s="42"/>
      <c r="S16" s="43"/>
    </row>
    <row r="17" spans="1:19" ht="19.5" customHeight="1" x14ac:dyDescent="0.2">
      <c r="A17" s="19">
        <v>12</v>
      </c>
      <c r="B17" s="94"/>
      <c r="C17" s="95"/>
      <c r="D17" s="86"/>
      <c r="E17" s="88" t="s">
        <v>61</v>
      </c>
      <c r="F17" s="88"/>
      <c r="G17" s="88" t="s">
        <v>62</v>
      </c>
      <c r="H17" s="88"/>
      <c r="I17" s="87" t="s">
        <v>63</v>
      </c>
      <c r="J17" s="87"/>
      <c r="K17" s="87" t="str">
        <f t="shared" si="0"/>
        <v/>
      </c>
      <c r="L17" s="20"/>
      <c r="M17" s="20"/>
      <c r="N17" s="20"/>
      <c r="O17" s="21"/>
      <c r="P17" s="22"/>
      <c r="Q17" s="23"/>
      <c r="R17" s="24"/>
      <c r="S17" s="25"/>
    </row>
    <row r="18" spans="1:19" ht="19.5" customHeight="1" x14ac:dyDescent="0.2">
      <c r="A18" s="19">
        <v>13</v>
      </c>
      <c r="B18" s="96"/>
      <c r="C18" s="97"/>
      <c r="D18" s="86"/>
      <c r="E18" s="88" t="s">
        <v>61</v>
      </c>
      <c r="F18" s="88"/>
      <c r="G18" s="88" t="s">
        <v>62</v>
      </c>
      <c r="H18" s="88"/>
      <c r="I18" s="87" t="s">
        <v>63</v>
      </c>
      <c r="J18" s="87"/>
      <c r="K18" s="87" t="str">
        <f t="shared" si="0"/>
        <v/>
      </c>
      <c r="L18" s="20"/>
      <c r="M18" s="20"/>
      <c r="N18" s="20"/>
      <c r="O18" s="21"/>
      <c r="P18" s="22"/>
      <c r="Q18" s="23"/>
      <c r="R18" s="24"/>
      <c r="S18" s="25"/>
    </row>
    <row r="19" spans="1:19" ht="19.5" customHeight="1" x14ac:dyDescent="0.2">
      <c r="A19" s="19">
        <v>14</v>
      </c>
      <c r="B19" s="86"/>
      <c r="C19" s="88"/>
      <c r="D19" s="86"/>
      <c r="E19" s="88" t="s">
        <v>61</v>
      </c>
      <c r="F19" s="88"/>
      <c r="G19" s="88" t="s">
        <v>62</v>
      </c>
      <c r="H19" s="88"/>
      <c r="I19" s="87" t="s">
        <v>63</v>
      </c>
      <c r="J19" s="87"/>
      <c r="K19" s="87" t="str">
        <f t="shared" si="0"/>
        <v/>
      </c>
      <c r="L19" s="20"/>
      <c r="M19" s="20"/>
      <c r="N19" s="20"/>
      <c r="O19" s="21"/>
      <c r="P19" s="22"/>
      <c r="Q19" s="23"/>
      <c r="R19" s="24"/>
      <c r="S19" s="25"/>
    </row>
    <row r="20" spans="1:19" ht="19.5" customHeight="1" thickBot="1" x14ac:dyDescent="0.25">
      <c r="A20" s="44">
        <v>15</v>
      </c>
      <c r="B20" s="89"/>
      <c r="C20" s="91"/>
      <c r="D20" s="45"/>
      <c r="E20" s="46" t="s">
        <v>61</v>
      </c>
      <c r="F20" s="46"/>
      <c r="G20" s="46" t="s">
        <v>62</v>
      </c>
      <c r="H20" s="46"/>
      <c r="I20" s="47" t="s">
        <v>63</v>
      </c>
      <c r="J20" s="47"/>
      <c r="K20" s="47" t="str">
        <f t="shared" si="0"/>
        <v/>
      </c>
      <c r="L20" s="48"/>
      <c r="M20" s="48"/>
      <c r="N20" s="48"/>
      <c r="O20" s="49"/>
      <c r="P20" s="50"/>
      <c r="Q20" s="51"/>
      <c r="R20" s="52"/>
      <c r="S20" s="53"/>
    </row>
    <row r="21" spans="1:19" ht="19.5" customHeight="1" x14ac:dyDescent="0.2">
      <c r="A21" s="54">
        <v>16</v>
      </c>
      <c r="B21" s="92"/>
      <c r="C21" s="93"/>
      <c r="D21" s="55"/>
      <c r="E21" s="56" t="s">
        <v>61</v>
      </c>
      <c r="F21" s="56"/>
      <c r="G21" s="56" t="s">
        <v>62</v>
      </c>
      <c r="H21" s="56"/>
      <c r="I21" s="57" t="s">
        <v>63</v>
      </c>
      <c r="J21" s="57"/>
      <c r="K21" s="57" t="str">
        <f t="shared" si="0"/>
        <v/>
      </c>
      <c r="L21" s="58"/>
      <c r="M21" s="58"/>
      <c r="N21" s="58"/>
      <c r="O21" s="59"/>
      <c r="P21" s="60"/>
      <c r="Q21" s="61"/>
      <c r="R21" s="62"/>
      <c r="S21" s="63"/>
    </row>
    <row r="22" spans="1:19" ht="19.5" customHeight="1" x14ac:dyDescent="0.2">
      <c r="A22" s="19">
        <v>17</v>
      </c>
      <c r="B22" s="94"/>
      <c r="C22" s="95"/>
      <c r="D22" s="86"/>
      <c r="E22" s="88" t="s">
        <v>61</v>
      </c>
      <c r="F22" s="88"/>
      <c r="G22" s="88" t="s">
        <v>62</v>
      </c>
      <c r="H22" s="88"/>
      <c r="I22" s="87" t="s">
        <v>63</v>
      </c>
      <c r="J22" s="87"/>
      <c r="K22" s="87" t="str">
        <f t="shared" si="0"/>
        <v/>
      </c>
      <c r="L22" s="20"/>
      <c r="M22" s="20"/>
      <c r="N22" s="20"/>
      <c r="O22" s="21"/>
      <c r="P22" s="22"/>
      <c r="Q22" s="23"/>
      <c r="R22" s="24"/>
      <c r="S22" s="25"/>
    </row>
    <row r="23" spans="1:19" ht="19.5" customHeight="1" x14ac:dyDescent="0.2">
      <c r="A23" s="19">
        <v>18</v>
      </c>
      <c r="B23" s="96"/>
      <c r="C23" s="97"/>
      <c r="D23" s="86"/>
      <c r="E23" s="88" t="s">
        <v>61</v>
      </c>
      <c r="F23" s="88"/>
      <c r="G23" s="88" t="s">
        <v>62</v>
      </c>
      <c r="H23" s="88"/>
      <c r="I23" s="87" t="s">
        <v>63</v>
      </c>
      <c r="J23" s="87"/>
      <c r="K23" s="87" t="str">
        <f t="shared" si="0"/>
        <v/>
      </c>
      <c r="L23" s="20"/>
      <c r="M23" s="20"/>
      <c r="N23" s="20"/>
      <c r="O23" s="21"/>
      <c r="P23" s="22"/>
      <c r="Q23" s="23"/>
      <c r="R23" s="24"/>
      <c r="S23" s="25"/>
    </row>
    <row r="24" spans="1:19" ht="19.5" customHeight="1" x14ac:dyDescent="0.2">
      <c r="A24" s="19">
        <v>19</v>
      </c>
      <c r="B24" s="86"/>
      <c r="C24" s="88"/>
      <c r="D24" s="86"/>
      <c r="E24" s="88" t="s">
        <v>61</v>
      </c>
      <c r="F24" s="88"/>
      <c r="G24" s="88" t="s">
        <v>62</v>
      </c>
      <c r="H24" s="88"/>
      <c r="I24" s="87" t="s">
        <v>63</v>
      </c>
      <c r="J24" s="87"/>
      <c r="K24" s="87" t="str">
        <f t="shared" si="0"/>
        <v/>
      </c>
      <c r="L24" s="20"/>
      <c r="M24" s="20"/>
      <c r="N24" s="20"/>
      <c r="O24" s="21"/>
      <c r="P24" s="22"/>
      <c r="Q24" s="23"/>
      <c r="R24" s="24"/>
      <c r="S24" s="25"/>
    </row>
    <row r="25" spans="1:19" ht="19.5" customHeight="1" thickBot="1" x14ac:dyDescent="0.25">
      <c r="A25" s="26">
        <v>20</v>
      </c>
      <c r="B25" s="89"/>
      <c r="C25" s="91"/>
      <c r="D25" s="89"/>
      <c r="E25" s="91" t="s">
        <v>61</v>
      </c>
      <c r="F25" s="91"/>
      <c r="G25" s="91" t="s">
        <v>62</v>
      </c>
      <c r="H25" s="91"/>
      <c r="I25" s="90" t="s">
        <v>63</v>
      </c>
      <c r="J25" s="90"/>
      <c r="K25" s="90" t="str">
        <f t="shared" si="0"/>
        <v/>
      </c>
      <c r="L25" s="28"/>
      <c r="M25" s="28"/>
      <c r="N25" s="28"/>
      <c r="O25" s="29"/>
      <c r="P25" s="30"/>
      <c r="Q25" s="31"/>
      <c r="R25" s="32"/>
      <c r="S25" s="33"/>
    </row>
    <row r="26" spans="1:19" ht="19.5" customHeight="1" x14ac:dyDescent="0.2">
      <c r="A26" s="34">
        <v>21</v>
      </c>
      <c r="B26" s="92"/>
      <c r="C26" s="93"/>
      <c r="D26" s="35"/>
      <c r="E26" s="36" t="s">
        <v>61</v>
      </c>
      <c r="F26" s="36"/>
      <c r="G26" s="36" t="s">
        <v>62</v>
      </c>
      <c r="H26" s="36"/>
      <c r="I26" s="37" t="s">
        <v>63</v>
      </c>
      <c r="J26" s="37"/>
      <c r="K26" s="37" t="str">
        <f t="shared" si="0"/>
        <v/>
      </c>
      <c r="L26" s="38"/>
      <c r="M26" s="38"/>
      <c r="N26" s="38"/>
      <c r="O26" s="39"/>
      <c r="P26" s="40"/>
      <c r="Q26" s="41"/>
      <c r="R26" s="42"/>
      <c r="S26" s="43"/>
    </row>
    <row r="27" spans="1:19" ht="19.5" customHeight="1" x14ac:dyDescent="0.2">
      <c r="A27" s="19">
        <v>22</v>
      </c>
      <c r="B27" s="94"/>
      <c r="C27" s="95"/>
      <c r="D27" s="86"/>
      <c r="E27" s="88" t="s">
        <v>61</v>
      </c>
      <c r="F27" s="88"/>
      <c r="G27" s="88" t="s">
        <v>62</v>
      </c>
      <c r="H27" s="88"/>
      <c r="I27" s="87" t="s">
        <v>63</v>
      </c>
      <c r="J27" s="87"/>
      <c r="K27" s="87" t="str">
        <f t="shared" si="0"/>
        <v/>
      </c>
      <c r="L27" s="20"/>
      <c r="M27" s="20"/>
      <c r="N27" s="20"/>
      <c r="O27" s="21"/>
      <c r="P27" s="22"/>
      <c r="Q27" s="23"/>
      <c r="R27" s="24"/>
      <c r="S27" s="25"/>
    </row>
    <row r="28" spans="1:19" ht="19.5" customHeight="1" x14ac:dyDescent="0.2">
      <c r="A28" s="19">
        <v>23</v>
      </c>
      <c r="B28" s="96"/>
      <c r="C28" s="97"/>
      <c r="D28" s="86"/>
      <c r="E28" s="88" t="s">
        <v>61</v>
      </c>
      <c r="F28" s="88"/>
      <c r="G28" s="88" t="s">
        <v>62</v>
      </c>
      <c r="H28" s="88"/>
      <c r="I28" s="87" t="s">
        <v>63</v>
      </c>
      <c r="J28" s="87"/>
      <c r="K28" s="87" t="str">
        <f t="shared" si="0"/>
        <v/>
      </c>
      <c r="L28" s="20"/>
      <c r="M28" s="20"/>
      <c r="N28" s="20"/>
      <c r="O28" s="21"/>
      <c r="P28" s="22"/>
      <c r="Q28" s="23"/>
      <c r="R28" s="24"/>
      <c r="S28" s="25"/>
    </row>
    <row r="29" spans="1:19" ht="19.5" customHeight="1" x14ac:dyDescent="0.2">
      <c r="A29" s="19">
        <v>24</v>
      </c>
      <c r="B29" s="86"/>
      <c r="C29" s="88"/>
      <c r="D29" s="86"/>
      <c r="E29" s="88" t="s">
        <v>61</v>
      </c>
      <c r="F29" s="88"/>
      <c r="G29" s="88" t="s">
        <v>62</v>
      </c>
      <c r="H29" s="88"/>
      <c r="I29" s="87" t="s">
        <v>63</v>
      </c>
      <c r="J29" s="87"/>
      <c r="K29" s="87" t="str">
        <f t="shared" si="0"/>
        <v/>
      </c>
      <c r="L29" s="20"/>
      <c r="M29" s="20"/>
      <c r="N29" s="20"/>
      <c r="O29" s="21"/>
      <c r="P29" s="22"/>
      <c r="Q29" s="23"/>
      <c r="R29" s="24"/>
      <c r="S29" s="25"/>
    </row>
    <row r="30" spans="1:19" ht="19.5" customHeight="1" thickBot="1" x14ac:dyDescent="0.25">
      <c r="A30" s="19">
        <v>25</v>
      </c>
      <c r="B30" s="89"/>
      <c r="C30" s="91"/>
      <c r="D30" s="86"/>
      <c r="E30" s="88" t="s">
        <v>61</v>
      </c>
      <c r="F30" s="88"/>
      <c r="G30" s="88" t="s">
        <v>62</v>
      </c>
      <c r="H30" s="88"/>
      <c r="I30" s="87" t="s">
        <v>63</v>
      </c>
      <c r="J30" s="87"/>
      <c r="K30" s="87" t="str">
        <f t="shared" si="0"/>
        <v/>
      </c>
      <c r="L30" s="20"/>
      <c r="M30" s="20"/>
      <c r="N30" s="20"/>
      <c r="O30" s="21"/>
      <c r="P30" s="22"/>
      <c r="Q30" s="23"/>
      <c r="R30" s="24"/>
      <c r="S30" s="25"/>
    </row>
    <row r="31" spans="1:19" ht="19.5" customHeight="1" x14ac:dyDescent="0.2">
      <c r="A31" s="54">
        <v>26</v>
      </c>
      <c r="B31" s="92"/>
      <c r="C31" s="93"/>
      <c r="D31" s="55"/>
      <c r="E31" s="56" t="s">
        <v>61</v>
      </c>
      <c r="F31" s="56"/>
      <c r="G31" s="56" t="s">
        <v>62</v>
      </c>
      <c r="H31" s="56"/>
      <c r="I31" s="57" t="s">
        <v>63</v>
      </c>
      <c r="J31" s="57"/>
      <c r="K31" s="57" t="str">
        <f t="shared" si="0"/>
        <v/>
      </c>
      <c r="L31" s="58"/>
      <c r="M31" s="58"/>
      <c r="N31" s="58"/>
      <c r="O31" s="59"/>
      <c r="P31" s="60"/>
      <c r="Q31" s="61"/>
      <c r="R31" s="62"/>
      <c r="S31" s="63"/>
    </row>
    <row r="32" spans="1:19" ht="19.5" customHeight="1" x14ac:dyDescent="0.2">
      <c r="A32" s="19">
        <v>27</v>
      </c>
      <c r="B32" s="94"/>
      <c r="C32" s="95"/>
      <c r="D32" s="86"/>
      <c r="E32" s="88" t="s">
        <v>61</v>
      </c>
      <c r="F32" s="88"/>
      <c r="G32" s="88" t="s">
        <v>62</v>
      </c>
      <c r="H32" s="88"/>
      <c r="I32" s="87" t="s">
        <v>63</v>
      </c>
      <c r="J32" s="87"/>
      <c r="K32" s="87" t="str">
        <f t="shared" si="0"/>
        <v/>
      </c>
      <c r="L32" s="20"/>
      <c r="M32" s="20"/>
      <c r="N32" s="20"/>
      <c r="O32" s="21"/>
      <c r="P32" s="22"/>
      <c r="Q32" s="23"/>
      <c r="R32" s="24"/>
      <c r="S32" s="25"/>
    </row>
    <row r="33" spans="1:19" ht="19.5" customHeight="1" x14ac:dyDescent="0.2">
      <c r="A33" s="19">
        <v>28</v>
      </c>
      <c r="B33" s="96"/>
      <c r="C33" s="97"/>
      <c r="D33" s="86"/>
      <c r="E33" s="88" t="s">
        <v>61</v>
      </c>
      <c r="F33" s="88"/>
      <c r="G33" s="88" t="s">
        <v>62</v>
      </c>
      <c r="H33" s="88"/>
      <c r="I33" s="87" t="s">
        <v>63</v>
      </c>
      <c r="J33" s="87"/>
      <c r="K33" s="87" t="str">
        <f t="shared" si="0"/>
        <v/>
      </c>
      <c r="L33" s="20"/>
      <c r="M33" s="20"/>
      <c r="N33" s="20"/>
      <c r="O33" s="21"/>
      <c r="P33" s="22"/>
      <c r="Q33" s="23"/>
      <c r="R33" s="24"/>
      <c r="S33" s="25"/>
    </row>
    <row r="34" spans="1:19" ht="19.5" customHeight="1" x14ac:dyDescent="0.2">
      <c r="A34" s="19">
        <v>29</v>
      </c>
      <c r="B34" s="86"/>
      <c r="C34" s="88"/>
      <c r="D34" s="86"/>
      <c r="E34" s="88" t="s">
        <v>61</v>
      </c>
      <c r="F34" s="88"/>
      <c r="G34" s="88" t="s">
        <v>62</v>
      </c>
      <c r="H34" s="88"/>
      <c r="I34" s="87" t="s">
        <v>63</v>
      </c>
      <c r="J34" s="87"/>
      <c r="K34" s="87" t="str">
        <f t="shared" si="0"/>
        <v/>
      </c>
      <c r="L34" s="20"/>
      <c r="M34" s="20"/>
      <c r="N34" s="20"/>
      <c r="O34" s="21"/>
      <c r="P34" s="22"/>
      <c r="Q34" s="23"/>
      <c r="R34" s="24"/>
      <c r="S34" s="25"/>
    </row>
    <row r="35" spans="1:19" ht="19.5" customHeight="1" thickBot="1" x14ac:dyDescent="0.25">
      <c r="A35" s="26">
        <v>30</v>
      </c>
      <c r="B35" s="89"/>
      <c r="C35" s="91"/>
      <c r="D35" s="89"/>
      <c r="E35" s="91" t="s">
        <v>61</v>
      </c>
      <c r="F35" s="91"/>
      <c r="G35" s="91" t="s">
        <v>62</v>
      </c>
      <c r="H35" s="91"/>
      <c r="I35" s="90" t="s">
        <v>63</v>
      </c>
      <c r="J35" s="90"/>
      <c r="K35" s="90" t="str">
        <f t="shared" si="0"/>
        <v/>
      </c>
      <c r="L35" s="28"/>
      <c r="M35" s="28"/>
      <c r="N35" s="28"/>
      <c r="O35" s="29"/>
      <c r="P35" s="30"/>
      <c r="Q35" s="31"/>
      <c r="R35" s="32"/>
      <c r="S35" s="33"/>
    </row>
    <row r="36" spans="1:19" ht="19.5" customHeight="1" x14ac:dyDescent="0.2">
      <c r="A36" s="19">
        <v>31</v>
      </c>
      <c r="B36" s="92"/>
      <c r="C36" s="93"/>
      <c r="D36" s="86"/>
      <c r="E36" s="88" t="s">
        <v>61</v>
      </c>
      <c r="F36" s="88"/>
      <c r="G36" s="88" t="s">
        <v>62</v>
      </c>
      <c r="H36" s="88"/>
      <c r="I36" s="87" t="s">
        <v>63</v>
      </c>
      <c r="J36" s="87"/>
      <c r="K36" s="87" t="str">
        <f t="shared" si="0"/>
        <v/>
      </c>
      <c r="L36" s="20"/>
      <c r="M36" s="20"/>
      <c r="N36" s="20"/>
      <c r="O36" s="21"/>
      <c r="P36" s="22"/>
      <c r="Q36" s="23"/>
      <c r="R36" s="24"/>
      <c r="S36" s="25"/>
    </row>
    <row r="37" spans="1:19" ht="19.5" customHeight="1" x14ac:dyDescent="0.2">
      <c r="A37" s="19">
        <v>32</v>
      </c>
      <c r="B37" s="94"/>
      <c r="C37" s="95"/>
      <c r="D37" s="86"/>
      <c r="E37" s="88" t="s">
        <v>61</v>
      </c>
      <c r="F37" s="88"/>
      <c r="G37" s="88" t="s">
        <v>62</v>
      </c>
      <c r="H37" s="88"/>
      <c r="I37" s="87" t="s">
        <v>63</v>
      </c>
      <c r="J37" s="87"/>
      <c r="K37" s="87" t="str">
        <f t="shared" si="0"/>
        <v/>
      </c>
      <c r="L37" s="20"/>
      <c r="M37" s="20"/>
      <c r="N37" s="20"/>
      <c r="O37" s="21"/>
      <c r="P37" s="22"/>
      <c r="Q37" s="23"/>
      <c r="R37" s="24"/>
      <c r="S37" s="25"/>
    </row>
    <row r="38" spans="1:19" ht="19.5" customHeight="1" x14ac:dyDescent="0.2">
      <c r="A38" s="19">
        <v>33</v>
      </c>
      <c r="B38" s="96"/>
      <c r="C38" s="97"/>
      <c r="D38" s="86"/>
      <c r="E38" s="88" t="s">
        <v>61</v>
      </c>
      <c r="F38" s="88"/>
      <c r="G38" s="88" t="s">
        <v>62</v>
      </c>
      <c r="H38" s="88"/>
      <c r="I38" s="87" t="s">
        <v>63</v>
      </c>
      <c r="J38" s="87"/>
      <c r="K38" s="87" t="str">
        <f t="shared" si="0"/>
        <v/>
      </c>
      <c r="L38" s="20"/>
      <c r="M38" s="20"/>
      <c r="N38" s="20"/>
      <c r="O38" s="21"/>
      <c r="P38" s="22"/>
      <c r="Q38" s="23"/>
      <c r="R38" s="24"/>
      <c r="S38" s="25"/>
    </row>
    <row r="39" spans="1:19" ht="19.5" customHeight="1" x14ac:dyDescent="0.2">
      <c r="A39" s="19">
        <v>34</v>
      </c>
      <c r="B39" s="86"/>
      <c r="C39" s="88"/>
      <c r="D39" s="86"/>
      <c r="E39" s="88" t="s">
        <v>61</v>
      </c>
      <c r="F39" s="88"/>
      <c r="G39" s="88" t="s">
        <v>62</v>
      </c>
      <c r="H39" s="88"/>
      <c r="I39" s="87" t="s">
        <v>63</v>
      </c>
      <c r="J39" s="87"/>
      <c r="K39" s="87" t="str">
        <f t="shared" si="0"/>
        <v/>
      </c>
      <c r="L39" s="20"/>
      <c r="M39" s="20"/>
      <c r="N39" s="20"/>
      <c r="O39" s="21"/>
      <c r="P39" s="22"/>
      <c r="Q39" s="23"/>
      <c r="R39" s="24"/>
      <c r="S39" s="25"/>
    </row>
    <row r="40" spans="1:19" ht="19.5" customHeight="1" thickBot="1" x14ac:dyDescent="0.25">
      <c r="A40" s="19">
        <v>35</v>
      </c>
      <c r="B40" s="89"/>
      <c r="C40" s="91"/>
      <c r="D40" s="86"/>
      <c r="E40" s="88" t="s">
        <v>61</v>
      </c>
      <c r="F40" s="88"/>
      <c r="G40" s="88" t="s">
        <v>62</v>
      </c>
      <c r="H40" s="88"/>
      <c r="I40" s="87" t="s">
        <v>63</v>
      </c>
      <c r="J40" s="87"/>
      <c r="K40" s="87" t="str">
        <f t="shared" si="0"/>
        <v/>
      </c>
      <c r="L40" s="20"/>
      <c r="M40" s="20"/>
      <c r="N40" s="20"/>
      <c r="O40" s="21"/>
      <c r="P40" s="22"/>
      <c r="Q40" s="23"/>
      <c r="R40" s="24"/>
      <c r="S40" s="25"/>
    </row>
    <row r="41" spans="1:19" ht="19.5" customHeight="1" x14ac:dyDescent="0.2">
      <c r="A41" s="54">
        <v>36</v>
      </c>
      <c r="B41" s="92"/>
      <c r="C41" s="93"/>
      <c r="D41" s="55"/>
      <c r="E41" s="56" t="s">
        <v>61</v>
      </c>
      <c r="F41" s="56"/>
      <c r="G41" s="56" t="s">
        <v>62</v>
      </c>
      <c r="H41" s="56"/>
      <c r="I41" s="57" t="s">
        <v>63</v>
      </c>
      <c r="J41" s="57"/>
      <c r="K41" s="57" t="str">
        <f t="shared" si="0"/>
        <v/>
      </c>
      <c r="L41" s="58"/>
      <c r="M41" s="58"/>
      <c r="N41" s="58"/>
      <c r="O41" s="59"/>
      <c r="P41" s="60"/>
      <c r="Q41" s="61"/>
      <c r="R41" s="62"/>
      <c r="S41" s="63"/>
    </row>
    <row r="42" spans="1:19" ht="19.5" customHeight="1" x14ac:dyDescent="0.2">
      <c r="A42" s="19">
        <v>37</v>
      </c>
      <c r="B42" s="94"/>
      <c r="C42" s="95"/>
      <c r="D42" s="86"/>
      <c r="E42" s="88" t="s">
        <v>61</v>
      </c>
      <c r="F42" s="88"/>
      <c r="G42" s="88" t="s">
        <v>62</v>
      </c>
      <c r="H42" s="88"/>
      <c r="I42" s="87" t="s">
        <v>63</v>
      </c>
      <c r="J42" s="87"/>
      <c r="K42" s="87" t="str">
        <f t="shared" si="0"/>
        <v/>
      </c>
      <c r="L42" s="20"/>
      <c r="M42" s="20"/>
      <c r="N42" s="20"/>
      <c r="O42" s="21"/>
      <c r="P42" s="22"/>
      <c r="Q42" s="23"/>
      <c r="R42" s="24"/>
      <c r="S42" s="25"/>
    </row>
    <row r="43" spans="1:19" ht="19.5" customHeight="1" x14ac:dyDescent="0.2">
      <c r="A43" s="19">
        <v>38</v>
      </c>
      <c r="B43" s="96"/>
      <c r="C43" s="97"/>
      <c r="D43" s="86"/>
      <c r="E43" s="88" t="s">
        <v>61</v>
      </c>
      <c r="F43" s="88"/>
      <c r="G43" s="88" t="s">
        <v>62</v>
      </c>
      <c r="H43" s="88"/>
      <c r="I43" s="87" t="s">
        <v>63</v>
      </c>
      <c r="J43" s="87"/>
      <c r="K43" s="87" t="str">
        <f t="shared" si="0"/>
        <v/>
      </c>
      <c r="L43" s="20"/>
      <c r="M43" s="20"/>
      <c r="N43" s="20"/>
      <c r="O43" s="21"/>
      <c r="P43" s="22"/>
      <c r="Q43" s="23"/>
      <c r="R43" s="24"/>
      <c r="S43" s="25"/>
    </row>
    <row r="44" spans="1:19" ht="19.5" customHeight="1" x14ac:dyDescent="0.2">
      <c r="A44" s="19">
        <v>39</v>
      </c>
      <c r="B44" s="86"/>
      <c r="C44" s="88"/>
      <c r="D44" s="86"/>
      <c r="E44" s="88" t="s">
        <v>61</v>
      </c>
      <c r="F44" s="88"/>
      <c r="G44" s="88" t="s">
        <v>62</v>
      </c>
      <c r="H44" s="88"/>
      <c r="I44" s="87" t="s">
        <v>63</v>
      </c>
      <c r="J44" s="87"/>
      <c r="K44" s="87" t="str">
        <f t="shared" si="0"/>
        <v/>
      </c>
      <c r="L44" s="20"/>
      <c r="M44" s="20"/>
      <c r="N44" s="20"/>
      <c r="O44" s="21"/>
      <c r="P44" s="22"/>
      <c r="Q44" s="23"/>
      <c r="R44" s="24"/>
      <c r="S44" s="25"/>
    </row>
    <row r="45" spans="1:19" ht="19.5" customHeight="1" thickBot="1" x14ac:dyDescent="0.25">
      <c r="A45" s="26">
        <v>40</v>
      </c>
      <c r="B45" s="89"/>
      <c r="C45" s="91"/>
      <c r="D45" s="89"/>
      <c r="E45" s="91" t="s">
        <v>61</v>
      </c>
      <c r="F45" s="91"/>
      <c r="G45" s="91" t="s">
        <v>62</v>
      </c>
      <c r="H45" s="91"/>
      <c r="I45" s="90" t="s">
        <v>63</v>
      </c>
      <c r="J45" s="90"/>
      <c r="K45" s="90" t="str">
        <f t="shared" si="0"/>
        <v/>
      </c>
      <c r="L45" s="28"/>
      <c r="M45" s="28"/>
      <c r="N45" s="28"/>
      <c r="O45" s="29"/>
      <c r="P45" s="30"/>
      <c r="Q45" s="31"/>
      <c r="R45" s="32"/>
      <c r="S45" s="33"/>
    </row>
    <row r="46" spans="1:19" ht="19.5" customHeight="1" x14ac:dyDescent="0.2">
      <c r="A46" s="19">
        <v>41</v>
      </c>
      <c r="B46" s="92"/>
      <c r="C46" s="93"/>
      <c r="D46" s="86"/>
      <c r="E46" s="88" t="s">
        <v>61</v>
      </c>
      <c r="F46" s="88"/>
      <c r="G46" s="88" t="s">
        <v>62</v>
      </c>
      <c r="H46" s="88"/>
      <c r="I46" s="87" t="s">
        <v>63</v>
      </c>
      <c r="J46" s="87"/>
      <c r="K46" s="87" t="str">
        <f t="shared" si="0"/>
        <v/>
      </c>
      <c r="L46" s="20"/>
      <c r="M46" s="20"/>
      <c r="N46" s="20"/>
      <c r="O46" s="21"/>
      <c r="P46" s="22"/>
      <c r="Q46" s="23"/>
      <c r="R46" s="24"/>
      <c r="S46" s="25"/>
    </row>
    <row r="47" spans="1:19" ht="19.5" customHeight="1" x14ac:dyDescent="0.2">
      <c r="A47" s="19">
        <v>42</v>
      </c>
      <c r="B47" s="94"/>
      <c r="C47" s="95"/>
      <c r="D47" s="86"/>
      <c r="E47" s="88" t="s">
        <v>61</v>
      </c>
      <c r="F47" s="88"/>
      <c r="G47" s="88" t="s">
        <v>62</v>
      </c>
      <c r="H47" s="88"/>
      <c r="I47" s="87" t="s">
        <v>63</v>
      </c>
      <c r="J47" s="87"/>
      <c r="K47" s="87" t="str">
        <f t="shared" si="0"/>
        <v/>
      </c>
      <c r="L47" s="20"/>
      <c r="M47" s="20"/>
      <c r="N47" s="20"/>
      <c r="O47" s="21"/>
      <c r="P47" s="22"/>
      <c r="Q47" s="23"/>
      <c r="R47" s="24"/>
      <c r="S47" s="25"/>
    </row>
    <row r="48" spans="1:19" ht="19.5" customHeight="1" x14ac:dyDescent="0.2">
      <c r="A48" s="19">
        <v>43</v>
      </c>
      <c r="B48" s="96"/>
      <c r="C48" s="97"/>
      <c r="D48" s="86"/>
      <c r="E48" s="88" t="s">
        <v>61</v>
      </c>
      <c r="F48" s="88"/>
      <c r="G48" s="88" t="s">
        <v>62</v>
      </c>
      <c r="H48" s="88"/>
      <c r="I48" s="87" t="s">
        <v>63</v>
      </c>
      <c r="J48" s="87"/>
      <c r="K48" s="87" t="str">
        <f t="shared" si="0"/>
        <v/>
      </c>
      <c r="L48" s="20"/>
      <c r="M48" s="20"/>
      <c r="N48" s="20"/>
      <c r="O48" s="21"/>
      <c r="P48" s="22"/>
      <c r="Q48" s="23"/>
      <c r="R48" s="24"/>
      <c r="S48" s="25"/>
    </row>
    <row r="49" spans="1:19" ht="19.5" customHeight="1" x14ac:dyDescent="0.2">
      <c r="A49" s="19">
        <v>44</v>
      </c>
      <c r="B49" s="86"/>
      <c r="C49" s="88"/>
      <c r="D49" s="86"/>
      <c r="E49" s="88" t="s">
        <v>61</v>
      </c>
      <c r="F49" s="88"/>
      <c r="G49" s="88" t="s">
        <v>62</v>
      </c>
      <c r="H49" s="88"/>
      <c r="I49" s="87" t="s">
        <v>63</v>
      </c>
      <c r="J49" s="87"/>
      <c r="K49" s="87" t="str">
        <f t="shared" si="0"/>
        <v/>
      </c>
      <c r="L49" s="20"/>
      <c r="M49" s="20"/>
      <c r="N49" s="20"/>
      <c r="O49" s="21"/>
      <c r="P49" s="22"/>
      <c r="Q49" s="23"/>
      <c r="R49" s="24"/>
      <c r="S49" s="25"/>
    </row>
    <row r="50" spans="1:19" ht="19.5" customHeight="1" thickBot="1" x14ac:dyDescent="0.25">
      <c r="A50" s="26">
        <v>45</v>
      </c>
      <c r="B50" s="89"/>
      <c r="C50" s="91"/>
      <c r="D50" s="89"/>
      <c r="E50" s="91" t="s">
        <v>61</v>
      </c>
      <c r="F50" s="91"/>
      <c r="G50" s="91" t="s">
        <v>62</v>
      </c>
      <c r="H50" s="91"/>
      <c r="I50" s="90" t="s">
        <v>63</v>
      </c>
      <c r="J50" s="90"/>
      <c r="K50" s="90" t="str">
        <f t="shared" si="0"/>
        <v/>
      </c>
      <c r="L50" s="28"/>
      <c r="M50" s="28"/>
      <c r="N50" s="28"/>
      <c r="O50" s="29"/>
      <c r="P50" s="30"/>
      <c r="Q50" s="31"/>
      <c r="R50" s="32"/>
      <c r="S50" s="33"/>
    </row>
    <row r="51" spans="1:19" ht="19.5" customHeight="1" x14ac:dyDescent="0.2">
      <c r="A51" s="34">
        <v>46</v>
      </c>
      <c r="B51" s="92"/>
      <c r="C51" s="93"/>
      <c r="D51" s="35"/>
      <c r="E51" s="36" t="s">
        <v>61</v>
      </c>
      <c r="F51" s="36"/>
      <c r="G51" s="36" t="s">
        <v>62</v>
      </c>
      <c r="H51" s="36"/>
      <c r="I51" s="37" t="s">
        <v>63</v>
      </c>
      <c r="J51" s="37"/>
      <c r="K51" s="37" t="str">
        <f t="shared" si="0"/>
        <v/>
      </c>
      <c r="L51" s="38"/>
      <c r="M51" s="38"/>
      <c r="N51" s="38"/>
      <c r="O51" s="39"/>
      <c r="P51" s="40"/>
      <c r="Q51" s="41"/>
      <c r="R51" s="42"/>
      <c r="S51" s="43"/>
    </row>
    <row r="52" spans="1:19" ht="19.5" customHeight="1" x14ac:dyDescent="0.2">
      <c r="A52" s="19">
        <v>47</v>
      </c>
      <c r="B52" s="94"/>
      <c r="C52" s="95"/>
      <c r="D52" s="86"/>
      <c r="E52" s="88" t="s">
        <v>61</v>
      </c>
      <c r="F52" s="88"/>
      <c r="G52" s="88" t="s">
        <v>62</v>
      </c>
      <c r="H52" s="88"/>
      <c r="I52" s="87" t="s">
        <v>63</v>
      </c>
      <c r="J52" s="87"/>
      <c r="K52" s="87" t="str">
        <f t="shared" si="0"/>
        <v/>
      </c>
      <c r="L52" s="20"/>
      <c r="M52" s="20"/>
      <c r="N52" s="20"/>
      <c r="O52" s="21"/>
      <c r="P52" s="22"/>
      <c r="Q52" s="23"/>
      <c r="R52" s="24"/>
      <c r="S52" s="25"/>
    </row>
    <row r="53" spans="1:19" ht="19.5" customHeight="1" x14ac:dyDescent="0.2">
      <c r="A53" s="19">
        <v>48</v>
      </c>
      <c r="B53" s="96"/>
      <c r="C53" s="97"/>
      <c r="D53" s="86"/>
      <c r="E53" s="88" t="s">
        <v>61</v>
      </c>
      <c r="F53" s="88"/>
      <c r="G53" s="88" t="s">
        <v>62</v>
      </c>
      <c r="H53" s="88"/>
      <c r="I53" s="87" t="s">
        <v>63</v>
      </c>
      <c r="J53" s="87"/>
      <c r="K53" s="87" t="str">
        <f t="shared" si="0"/>
        <v/>
      </c>
      <c r="L53" s="20"/>
      <c r="M53" s="20"/>
      <c r="N53" s="20"/>
      <c r="O53" s="21"/>
      <c r="P53" s="22"/>
      <c r="Q53" s="23"/>
      <c r="R53" s="24"/>
      <c r="S53" s="25"/>
    </row>
    <row r="54" spans="1:19" ht="19.5" customHeight="1" x14ac:dyDescent="0.2">
      <c r="A54" s="19">
        <v>49</v>
      </c>
      <c r="B54" s="86"/>
      <c r="C54" s="88"/>
      <c r="D54" s="86"/>
      <c r="E54" s="88" t="s">
        <v>61</v>
      </c>
      <c r="F54" s="88"/>
      <c r="G54" s="88" t="s">
        <v>62</v>
      </c>
      <c r="H54" s="88"/>
      <c r="I54" s="87" t="s">
        <v>63</v>
      </c>
      <c r="J54" s="87"/>
      <c r="K54" s="87" t="str">
        <f t="shared" si="0"/>
        <v/>
      </c>
      <c r="L54" s="20"/>
      <c r="M54" s="20"/>
      <c r="N54" s="20"/>
      <c r="O54" s="21"/>
      <c r="P54" s="22"/>
      <c r="Q54" s="23"/>
      <c r="R54" s="24"/>
      <c r="S54" s="25"/>
    </row>
    <row r="55" spans="1:19" ht="19.5" customHeight="1" thickBot="1" x14ac:dyDescent="0.25">
      <c r="A55" s="64">
        <v>50</v>
      </c>
      <c r="B55" s="89"/>
      <c r="C55" s="91"/>
      <c r="D55" s="98"/>
      <c r="E55" s="65" t="s">
        <v>61</v>
      </c>
      <c r="F55" s="65"/>
      <c r="G55" s="65" t="s">
        <v>62</v>
      </c>
      <c r="H55" s="65"/>
      <c r="I55" s="99" t="s">
        <v>63</v>
      </c>
      <c r="J55" s="99"/>
      <c r="K55" s="99" t="str">
        <f t="shared" si="0"/>
        <v/>
      </c>
      <c r="L55" s="66"/>
      <c r="M55" s="66"/>
      <c r="N55" s="66"/>
      <c r="O55" s="67"/>
      <c r="P55" s="68"/>
      <c r="Q55" s="69"/>
      <c r="R55" s="70"/>
      <c r="S55" s="71"/>
    </row>
    <row r="56" spans="1:19" ht="20.100000000000001" customHeight="1" x14ac:dyDescent="0.2"/>
    <row r="57" spans="1:19" ht="20.100000000000001" customHeight="1" x14ac:dyDescent="0.2"/>
    <row r="58" spans="1:19" ht="20.100000000000001" customHeight="1" x14ac:dyDescent="0.2"/>
    <row r="59" spans="1:19" ht="20.100000000000001" customHeight="1" x14ac:dyDescent="0.2"/>
    <row r="60" spans="1:19" ht="20.100000000000001" customHeight="1" x14ac:dyDescent="0.2"/>
    <row r="61" spans="1:19" ht="20.100000000000001" customHeight="1" x14ac:dyDescent="0.2"/>
    <row r="62" spans="1:19" ht="20.100000000000001" customHeight="1" x14ac:dyDescent="0.2"/>
    <row r="63" spans="1:19" ht="20.100000000000001" customHeight="1" x14ac:dyDescent="0.2"/>
    <row r="64" spans="1:19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</sheetData>
  <mergeCells count="17">
    <mergeCell ref="A2:C2"/>
    <mergeCell ref="E2:F2"/>
    <mergeCell ref="G2:I2"/>
    <mergeCell ref="J2:K2"/>
    <mergeCell ref="A4:A5"/>
    <mergeCell ref="B4:B5"/>
    <mergeCell ref="C4:C5"/>
    <mergeCell ref="D4:I5"/>
    <mergeCell ref="J4:J5"/>
    <mergeCell ref="K4:K5"/>
    <mergeCell ref="S4:S5"/>
    <mergeCell ref="L4:L5"/>
    <mergeCell ref="M4:M5"/>
    <mergeCell ref="N4:N5"/>
    <mergeCell ref="O4:O5"/>
    <mergeCell ref="P4:P5"/>
    <mergeCell ref="Q4:R4"/>
  </mergeCells>
  <phoneticPr fontId="22"/>
  <dataValidations count="8">
    <dataValidation type="list" showInputMessage="1" showErrorMessage="1" sqref="N6:N55" xr:uid="{00000000-0002-0000-0200-000000000000}">
      <formula1>"指導員 , 準指導員  ,クラウン , テクニカル  ,1級 , その他"</formula1>
    </dataValidation>
    <dataValidation imeMode="on" allowBlank="1" showInputMessage="1" showErrorMessage="1" sqref="E6:E55 L6:L55" xr:uid="{00000000-0002-0000-0200-000001000000}"/>
    <dataValidation type="list" allowBlank="1" showInputMessage="1" showErrorMessage="1" sqref="H6:H55" xr:uid="{00000000-0002-0000-0200-000002000000}">
      <formula1>"1,2,3,4,5,6,7,8,9,10,11,12,13,14,15,16,17,18,19,20,21,22,23,24,25,26,27,28,29,30,31,"</formula1>
    </dataValidation>
    <dataValidation type="list" allowBlank="1" showInputMessage="1" showErrorMessage="1" sqref="F11:F55 F6:F9" xr:uid="{00000000-0002-0000-0200-000003000000}">
      <formula1>"1,2,3,4,5,6,7,8,9,10,11,12,"</formula1>
    </dataValidation>
    <dataValidation allowBlank="1" showDropDown="1" showInputMessage="1" showErrorMessage="1" sqref="I6:I55 K6:K55" xr:uid="{00000000-0002-0000-0200-000004000000}"/>
    <dataValidation imeMode="off" allowBlank="1" showInputMessage="1" showErrorMessage="1" sqref="M6:M55" xr:uid="{00000000-0002-0000-0200-000005000000}"/>
    <dataValidation imeMode="halfAlpha" allowBlank="1" showDropDown="1" showInputMessage="1" showErrorMessage="1" sqref="J6:J55" xr:uid="{00000000-0002-0000-0200-000006000000}"/>
    <dataValidation imeMode="halfAlpha" allowBlank="1" showInputMessage="1" showErrorMessage="1" sqref="D6:D55 O6:O55 Q6:R55" xr:uid="{00000000-0002-0000-0200-000007000000}"/>
  </dataValidations>
  <pageMargins left="0.70866141732283472" right="0.70866141732283472" top="0.74803149606299213" bottom="0.74803149606299213" header="0.54" footer="0.31496062992125984"/>
  <pageSetup paperSize="9" scale="49" orientation="landscape" r:id="rId1"/>
  <headerFooter>
    <oddHeader>&amp;L&amp;A&amp;R&amp;P</oddHeader>
    <oddFooter>&amp;C&amp;"-,太字"平成　　　年　　　月　　　日　　　連盟・団体長　　　　　　　　　　　　　　　　　　　　　　　　　　　　　　印</oddFooter>
  </headerFooter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スキー普及</vt:lpstr>
      <vt:lpstr>技術選手権_男子リスト</vt:lpstr>
      <vt:lpstr>技術選手権_女子リスト</vt:lpstr>
      <vt:lpstr>スキー普及!Print_Area</vt:lpstr>
      <vt:lpstr>技術選手権_女子リスト!Print_Area</vt:lpstr>
      <vt:lpstr>技術選手権_男子リスト!Print_Area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憲和 石井</cp:lastModifiedBy>
  <cp:revision/>
  <cp:lastPrinted>2024-10-23T14:37:14Z</cp:lastPrinted>
  <dcterms:created xsi:type="dcterms:W3CDTF">2004-07-23T03:55:38Z</dcterms:created>
  <dcterms:modified xsi:type="dcterms:W3CDTF">2024-10-23T14:37:19Z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  <property fmtid="{D5CDD505-2E9C-101B-9397-08002B2CF9AE}" pid="3" name="WorkbookGuid">
    <vt:lpwstr>b86cb3e9-9617-4461-8df6-7f53cd25e7d0</vt:lpwstr>
  </property>
</Properties>
</file>