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217fcdf06d3bda4c/ドキュメント/2024/2024_SAH準備/20231015_SAH_評議員会資料/その他の資料/教育本部/"/>
    </mc:Choice>
  </mc:AlternateContent>
  <xr:revisionPtr revIDLastSave="4" documentId="8_{ADD80B8D-0844-4E7E-9C6F-FDD3DFFBB9FE}" xr6:coauthVersionLast="47" xr6:coauthVersionMax="47" xr10:uidLastSave="{6C25C750-E809-4767-AF98-269724206E79}"/>
  <bookViews>
    <workbookView xWindow="720" yWindow="-16320" windowWidth="28110" windowHeight="16440" tabRatio="589" xr2:uid="{00000000-000D-0000-FFFF-FFFF00000000}"/>
  </bookViews>
  <sheets>
    <sheet name="安全" sheetId="2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安全!$B$1:$K$43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0" i="2" l="1"/>
  <c r="J15" i="2"/>
  <c r="J22" i="2"/>
  <c r="J27" i="2"/>
  <c r="J26" i="2"/>
  <c r="J19" i="2"/>
  <c r="J28" i="2"/>
  <c r="J14" i="2"/>
  <c r="J13" i="2"/>
  <c r="J12" i="2"/>
  <c r="J17" i="2" s="1"/>
  <c r="J24" i="2" l="1"/>
  <c r="H32" i="2"/>
</calcChain>
</file>

<file path=xl/sharedStrings.xml><?xml version="1.0" encoding="utf-8"?>
<sst xmlns="http://schemas.openxmlformats.org/spreadsheetml/2006/main" count="89" uniqueCount="58">
  <si>
    <t>　　　　　年　　　　月　　　　日</t>
  </si>
  <si>
    <t>広島県スキー連盟　御中</t>
  </si>
  <si>
    <t>（FAX：082-293-3227,TEL:082-293-3230）メールアドレス</t>
  </si>
  <si>
    <t>sah2000@mx41.tiki.ne.jp</t>
  </si>
  <si>
    <t>クラブ№</t>
  </si>
  <si>
    <t>－</t>
  </si>
  <si>
    <t>昼間連絡先：職場名</t>
  </si>
  <si>
    <t>所属団体名：</t>
  </si>
  <si>
    <t>電話番号</t>
  </si>
  <si>
    <t>　　　　　　　－</t>
  </si>
  <si>
    <t>送金者名：</t>
  </si>
  <si>
    <t>携帯電話</t>
  </si>
  <si>
    <t>○　費用は　　　</t>
  </si>
  <si>
    <t>（　広島銀行　・　郵貯銀行　）に振込（　済み　・　予定　）　○　振込済の場合は振込票（写し）も送付のこと</t>
  </si>
  <si>
    <t>項　　　　　　　　　　目</t>
  </si>
  <si>
    <t>コード</t>
  </si>
  <si>
    <t>金　　額</t>
  </si>
  <si>
    <t>人数</t>
  </si>
  <si>
    <t>送金額</t>
  </si>
  <si>
    <t>円</t>
  </si>
  <si>
    <t>※　現金持参・現金書留めは受理しません。必ず金融機関に振込をお願いします。</t>
  </si>
  <si>
    <t>振込先：</t>
  </si>
  <si>
    <t>広島銀行廿日市支店</t>
  </si>
  <si>
    <t>※　振込の際には、この送金案内書と振込票（写し・写真）を連盟事務局に送付してください。（メール・ＦＡＸ可）</t>
  </si>
  <si>
    <t>普通預金</t>
  </si>
  <si>
    <t>№0339423</t>
  </si>
  <si>
    <t>広島県スキー連盟　</t>
  </si>
  <si>
    <t>※　加盟団体名、送金者名及び連絡先も必ず記載をお願いします。</t>
  </si>
  <si>
    <t>郵貯銀行</t>
  </si>
  <si>
    <t>※　加盟団体でとりまとめ、個人での送付はしないでください。</t>
  </si>
  <si>
    <t>15190-38517971</t>
  </si>
  <si>
    <t>※　送金案内書・申込書・入金確認の３点が届いてから事務処理を開始します。</t>
  </si>
  <si>
    <t>※　金融機関の振込票をもって領収書とさせていただきます。なお、領収書の必要な場合は返送用封筒に切手を貼付のうえ、住所氏名等を記入してください。</t>
  </si>
  <si>
    <t>※　連盟事務局への問合わせはメールで。電話の場合は14時から16時までにお願いします。</t>
  </si>
  <si>
    <t>県認定パトロール受検者養成講習会</t>
    <rPh sb="0" eb="1">
      <t>ケン</t>
    </rPh>
    <rPh sb="1" eb="3">
      <t>ニンテイ</t>
    </rPh>
    <rPh sb="8" eb="11">
      <t>ジュケンシャ</t>
    </rPh>
    <rPh sb="11" eb="13">
      <t>ヨウセイ</t>
    </rPh>
    <rPh sb="13" eb="16">
      <t>コウシュウカイ</t>
    </rPh>
    <phoneticPr fontId="16"/>
  </si>
  <si>
    <t>【広教　安対】　広島県スキー連盟認定パトロール関係</t>
    <rPh sb="1" eb="2">
      <t>ヒロ</t>
    </rPh>
    <rPh sb="2" eb="3">
      <t>キョウ</t>
    </rPh>
    <rPh sb="4" eb="6">
      <t>アンタイ</t>
    </rPh>
    <rPh sb="8" eb="11">
      <t>ヒロシマケン</t>
    </rPh>
    <rPh sb="14" eb="16">
      <t>レンメイ</t>
    </rPh>
    <rPh sb="16" eb="18">
      <t>ニンテイ</t>
    </rPh>
    <rPh sb="23" eb="25">
      <t>カンケイ</t>
    </rPh>
    <phoneticPr fontId="20"/>
  </si>
  <si>
    <t>【全教・西教　安対】　公認パトロール関係</t>
    <rPh sb="1" eb="3">
      <t>ゼンキョウ</t>
    </rPh>
    <rPh sb="4" eb="5">
      <t>ニシ</t>
    </rPh>
    <rPh sb="5" eb="6">
      <t>キョウ</t>
    </rPh>
    <rPh sb="7" eb="9">
      <t>アンタイ</t>
    </rPh>
    <rPh sb="11" eb="13">
      <t>コウニン</t>
    </rPh>
    <rPh sb="18" eb="20">
      <t>カンケイ</t>
    </rPh>
    <phoneticPr fontId="20"/>
  </si>
  <si>
    <t>小計Ｂ</t>
    <phoneticPr fontId="20"/>
  </si>
  <si>
    <t>小計Ａ</t>
    <phoneticPr fontId="20"/>
  </si>
  <si>
    <t>小計C</t>
    <phoneticPr fontId="20"/>
  </si>
  <si>
    <t>合計（A+B+C）</t>
    <phoneticPr fontId="20"/>
  </si>
  <si>
    <t>4371</t>
    <phoneticPr fontId="20"/>
  </si>
  <si>
    <t>4441</t>
    <phoneticPr fontId="20"/>
  </si>
  <si>
    <t>4372</t>
    <phoneticPr fontId="20"/>
  </si>
  <si>
    <t>4373</t>
    <phoneticPr fontId="20"/>
  </si>
  <si>
    <t>円</t>
    <rPh sb="0" eb="1">
      <t>エン</t>
    </rPh>
    <phoneticPr fontId="20"/>
  </si>
  <si>
    <t>円</t>
    <phoneticPr fontId="20"/>
  </si>
  <si>
    <t>sah2000@mx43.tiki.ne.jp</t>
  </si>
  <si>
    <t>○送金書を　　月　　日に郵送（　済み　・　予定　）</t>
    <phoneticPr fontId="20"/>
  </si>
  <si>
    <t>振込不要</t>
    <rPh sb="0" eb="2">
      <t>フリコミ</t>
    </rPh>
    <rPh sb="2" eb="4">
      <t>フヨウ</t>
    </rPh>
    <phoneticPr fontId="20"/>
  </si>
  <si>
    <t>各自シクミネット決済</t>
    <rPh sb="0" eb="2">
      <t>カクジ</t>
    </rPh>
    <rPh sb="8" eb="10">
      <t>ケッサイ</t>
    </rPh>
    <phoneticPr fontId="20"/>
  </si>
  <si>
    <t>県認定パトロール検定受検料</t>
    <rPh sb="10" eb="12">
      <t>ジュケン</t>
    </rPh>
    <phoneticPr fontId="20"/>
  </si>
  <si>
    <t>県認定パトロール研修会参加料</t>
    <rPh sb="8" eb="11">
      <t>ケンシュウカイ</t>
    </rPh>
    <rPh sb="11" eb="14">
      <t>サンカリョウ</t>
    </rPh>
    <phoneticPr fontId="16"/>
  </si>
  <si>
    <t>近畿パトロール受検者養成講習会参加料</t>
    <rPh sb="0" eb="2">
      <t>キンキ</t>
    </rPh>
    <rPh sb="15" eb="18">
      <t>サンカリョウ</t>
    </rPh>
    <phoneticPr fontId="20"/>
  </si>
  <si>
    <t>全日本公認パトロール検定受検料</t>
    <rPh sb="12" eb="14">
      <t>ジュケン</t>
    </rPh>
    <phoneticPr fontId="20"/>
  </si>
  <si>
    <t>全日本公認パトロール研修会参加料</t>
    <rPh sb="0" eb="3">
      <t>ゼンニホン</t>
    </rPh>
    <rPh sb="3" eb="5">
      <t>コウニン</t>
    </rPh>
    <rPh sb="10" eb="13">
      <t>ケンシュウカイ</t>
    </rPh>
    <rPh sb="13" eb="16">
      <t>サンカリョウ</t>
    </rPh>
    <phoneticPr fontId="16"/>
  </si>
  <si>
    <r>
      <t>送金案内書　</t>
    </r>
    <r>
      <rPr>
        <u/>
        <sz val="10.5"/>
        <rFont val="游ゴシック"/>
        <family val="3"/>
        <charset val="128"/>
      </rPr>
      <t>（2024版） ver.1.0</t>
    </r>
    <phoneticPr fontId="20"/>
  </si>
  <si>
    <t>島根県公認スキーパトロール研修会</t>
    <rPh sb="0" eb="2">
      <t>シマネ</t>
    </rPh>
    <rPh sb="2" eb="3">
      <t>ケン</t>
    </rPh>
    <rPh sb="3" eb="5">
      <t>コウニン</t>
    </rPh>
    <rPh sb="13" eb="16">
      <t>ケンシュウカイ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</si>
</sst>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#,##0_ ;[Red]\-#,##0\ "/>
    <numFmt numFmtId="177" formatCode="#,##0;[Red]#,##0"/>
  </numFmts>
  <fonts count="3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6"/>
      <name val="游ゴシック"/>
      <family val="3"/>
      <charset val="128"/>
    </font>
    <font>
      <u/>
      <sz val="10.5"/>
      <name val="游ゴシック"/>
      <family val="3"/>
      <charset val="128"/>
    </font>
    <font>
      <sz val="10.5"/>
      <name val="游ゴシック"/>
      <family val="3"/>
      <charset val="128"/>
    </font>
    <font>
      <u/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b/>
      <u/>
      <sz val="9"/>
      <name val="游ゴシック"/>
      <family val="3"/>
      <charset val="128"/>
    </font>
    <font>
      <u/>
      <sz val="8"/>
      <color indexed="30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sz val="10.5"/>
      <color indexed="10"/>
      <name val="游ゴシック"/>
      <family val="3"/>
      <charset val="128"/>
    </font>
    <font>
      <u/>
      <sz val="9"/>
      <name val="游ゴシック"/>
      <family val="3"/>
      <charset val="128"/>
    </font>
    <font>
      <sz val="10"/>
      <name val="Arial"/>
      <family val="2"/>
    </font>
    <font>
      <sz val="14"/>
      <name val="Arial"/>
      <family val="2"/>
    </font>
    <font>
      <b/>
      <sz val="10"/>
      <name val="游ゴシック"/>
      <family val="3"/>
      <charset val="128"/>
    </font>
    <font>
      <strike/>
      <sz val="10"/>
      <name val="Arial"/>
      <family val="2"/>
    </font>
    <font>
      <sz val="9"/>
      <name val="ＭＳ Ｐゴシック"/>
      <family val="3"/>
      <charset val="128"/>
    </font>
    <font>
      <sz val="10"/>
      <color rgb="FFFF0000"/>
      <name val="游ゴシック"/>
      <family val="3"/>
      <charset val="128"/>
    </font>
  </fonts>
  <fills count="2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4" borderId="1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9" fillId="5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132">
    <xf numFmtId="0" fontId="0" fillId="0" borderId="0" xfId="0"/>
    <xf numFmtId="0" fontId="23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4" fontId="28" fillId="0" borderId="0" xfId="28" applyNumberFormat="1" applyFont="1" applyBorder="1" applyAlignment="1" applyProtection="1">
      <alignment vertical="center" wrapText="1"/>
    </xf>
    <xf numFmtId="0" fontId="29" fillId="0" borderId="10" xfId="0" applyFont="1" applyBorder="1" applyAlignment="1">
      <alignment vertical="center"/>
    </xf>
    <xf numFmtId="0" fontId="29" fillId="0" borderId="10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0" applyFont="1"/>
    <xf numFmtId="0" fontId="29" fillId="0" borderId="11" xfId="0" applyFont="1" applyBorder="1" applyAlignment="1">
      <alignment vertical="center"/>
    </xf>
    <xf numFmtId="56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31" fillId="0" borderId="0" xfId="0" applyFont="1"/>
    <xf numFmtId="176" fontId="23" fillId="0" borderId="0" xfId="0" applyNumberFormat="1" applyFont="1"/>
    <xf numFmtId="0" fontId="23" fillId="0" borderId="0" xfId="0" applyFont="1" applyAlignment="1">
      <alignment horizontal="right" vertical="center"/>
    </xf>
    <xf numFmtId="177" fontId="23" fillId="0" borderId="0" xfId="0" applyNumberFormat="1" applyFont="1"/>
    <xf numFmtId="0" fontId="30" fillId="0" borderId="18" xfId="0" applyFont="1" applyBorder="1"/>
    <xf numFmtId="0" fontId="3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9" fillId="0" borderId="17" xfId="0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29" fillId="0" borderId="23" xfId="0" applyFont="1" applyBorder="1"/>
    <xf numFmtId="0" fontId="29" fillId="0" borderId="19" xfId="0" applyFont="1" applyBorder="1" applyAlignment="1">
      <alignment vertical="center"/>
    </xf>
    <xf numFmtId="0" fontId="29" fillId="0" borderId="20" xfId="0" applyFont="1" applyBorder="1"/>
    <xf numFmtId="0" fontId="30" fillId="0" borderId="0" xfId="0" applyFont="1" applyAlignment="1">
      <alignment vertical="top"/>
    </xf>
    <xf numFmtId="0" fontId="30" fillId="0" borderId="0" xfId="0" applyFont="1" applyAlignment="1">
      <alignment vertical="top" wrapText="1"/>
    </xf>
    <xf numFmtId="0" fontId="30" fillId="0" borderId="20" xfId="0" applyFont="1" applyBorder="1" applyAlignment="1">
      <alignment vertical="top" wrapText="1"/>
    </xf>
    <xf numFmtId="0" fontId="29" fillId="0" borderId="21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29" fillId="0" borderId="24" xfId="0" applyFont="1" applyBorder="1"/>
    <xf numFmtId="0" fontId="23" fillId="0" borderId="0" xfId="0" applyFont="1" applyAlignment="1">
      <alignment horizontal="center"/>
    </xf>
    <xf numFmtId="177" fontId="33" fillId="0" borderId="28" xfId="0" applyNumberFormat="1" applyFont="1" applyBorder="1" applyAlignment="1">
      <alignment vertical="center"/>
    </xf>
    <xf numFmtId="177" fontId="33" fillId="0" borderId="28" xfId="0" applyNumberFormat="1" applyFont="1" applyBorder="1" applyAlignment="1">
      <alignment horizontal="right" vertical="center"/>
    </xf>
    <xf numFmtId="49" fontId="33" fillId="0" borderId="13" xfId="0" applyNumberFormat="1" applyFont="1" applyBorder="1" applyAlignment="1">
      <alignment horizontal="center" vertical="center" wrapText="1"/>
    </xf>
    <xf numFmtId="3" fontId="33" fillId="0" borderId="12" xfId="0" applyNumberFormat="1" applyFont="1" applyBorder="1" applyAlignment="1">
      <alignment horizontal="right" vertical="center"/>
    </xf>
    <xf numFmtId="49" fontId="33" fillId="0" borderId="13" xfId="0" applyNumberFormat="1" applyFont="1" applyBorder="1" applyAlignment="1">
      <alignment horizontal="center" vertical="center"/>
    </xf>
    <xf numFmtId="3" fontId="33" fillId="0" borderId="15" xfId="0" applyNumberFormat="1" applyFont="1" applyBorder="1" applyAlignment="1">
      <alignment horizontal="right" vertical="center"/>
    </xf>
    <xf numFmtId="3" fontId="33" fillId="19" borderId="15" xfId="0" applyNumberFormat="1" applyFont="1" applyFill="1" applyBorder="1" applyAlignment="1">
      <alignment horizontal="right" vertical="center"/>
    </xf>
    <xf numFmtId="177" fontId="33" fillId="0" borderId="15" xfId="0" applyNumberFormat="1" applyFont="1" applyBorder="1" applyAlignment="1">
      <alignment vertical="center"/>
    </xf>
    <xf numFmtId="3" fontId="33" fillId="19" borderId="13" xfId="0" applyNumberFormat="1" applyFont="1" applyFill="1" applyBorder="1" applyAlignment="1">
      <alignment horizontal="right" vertical="center"/>
    </xf>
    <xf numFmtId="177" fontId="33" fillId="0" borderId="16" xfId="0" applyNumberFormat="1" applyFont="1" applyBorder="1" applyAlignment="1">
      <alignment vertical="center"/>
    </xf>
    <xf numFmtId="49" fontId="33" fillId="0" borderId="14" xfId="0" applyNumberFormat="1" applyFont="1" applyBorder="1" applyAlignment="1">
      <alignment horizontal="center" vertical="center"/>
    </xf>
    <xf numFmtId="3" fontId="33" fillId="0" borderId="16" xfId="0" applyNumberFormat="1" applyFont="1" applyBorder="1" applyAlignment="1">
      <alignment horizontal="right" vertical="center"/>
    </xf>
    <xf numFmtId="49" fontId="33" fillId="0" borderId="25" xfId="0" applyNumberFormat="1" applyFont="1" applyBorder="1" applyAlignment="1">
      <alignment horizontal="center" vertical="center" wrapText="1"/>
    </xf>
    <xf numFmtId="176" fontId="33" fillId="0" borderId="38" xfId="0" applyNumberFormat="1" applyFont="1" applyBorder="1" applyAlignment="1">
      <alignment vertical="center"/>
    </xf>
    <xf numFmtId="176" fontId="33" fillId="0" borderId="15" xfId="0" applyNumberFormat="1" applyFont="1" applyBorder="1" applyAlignment="1">
      <alignment vertical="center"/>
    </xf>
    <xf numFmtId="49" fontId="33" fillId="0" borderId="14" xfId="0" applyNumberFormat="1" applyFont="1" applyBorder="1" applyAlignment="1">
      <alignment horizontal="center"/>
    </xf>
    <xf numFmtId="176" fontId="33" fillId="0" borderId="16" xfId="0" applyNumberFormat="1" applyFont="1" applyBorder="1" applyAlignment="1">
      <alignment vertical="center"/>
    </xf>
    <xf numFmtId="177" fontId="33" fillId="0" borderId="38" xfId="0" applyNumberFormat="1" applyFont="1" applyBorder="1" applyAlignment="1">
      <alignment vertical="center"/>
    </xf>
    <xf numFmtId="177" fontId="33" fillId="0" borderId="16" xfId="0" applyNumberFormat="1" applyFont="1" applyBorder="1"/>
    <xf numFmtId="0" fontId="29" fillId="18" borderId="25" xfId="0" applyFont="1" applyFill="1" applyBorder="1" applyAlignment="1">
      <alignment horizontal="center" vertical="center"/>
    </xf>
    <xf numFmtId="0" fontId="29" fillId="18" borderId="26" xfId="0" applyFont="1" applyFill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176" fontId="29" fillId="0" borderId="27" xfId="0" applyNumberFormat="1" applyFont="1" applyBorder="1" applyAlignment="1">
      <alignment horizontal="center" vertical="center"/>
    </xf>
    <xf numFmtId="176" fontId="29" fillId="0" borderId="43" xfId="0" applyNumberFormat="1" applyFont="1" applyBorder="1" applyAlignment="1">
      <alignment horizontal="center" vertical="center"/>
    </xf>
    <xf numFmtId="49" fontId="29" fillId="0" borderId="14" xfId="0" applyNumberFormat="1" applyFont="1" applyBorder="1" applyAlignment="1">
      <alignment horizontal="center" vertical="center"/>
    </xf>
    <xf numFmtId="3" fontId="29" fillId="0" borderId="16" xfId="0" applyNumberFormat="1" applyFont="1" applyBorder="1" applyAlignment="1">
      <alignment horizontal="right" vertical="center"/>
    </xf>
    <xf numFmtId="0" fontId="29" fillId="0" borderId="44" xfId="0" applyFont="1" applyBorder="1" applyAlignment="1">
      <alignment horizontal="center" vertical="center"/>
    </xf>
    <xf numFmtId="176" fontId="29" fillId="0" borderId="41" xfId="0" applyNumberFormat="1" applyFont="1" applyBorder="1" applyAlignment="1">
      <alignment horizontal="center" vertical="center"/>
    </xf>
    <xf numFmtId="0" fontId="29" fillId="0" borderId="23" xfId="0" applyFont="1" applyBorder="1" applyAlignment="1">
      <alignment vertical="center"/>
    </xf>
    <xf numFmtId="0" fontId="29" fillId="0" borderId="30" xfId="0" applyFont="1" applyBorder="1" applyAlignment="1">
      <alignment horizontal="center" vertical="center"/>
    </xf>
    <xf numFmtId="0" fontId="29" fillId="0" borderId="29" xfId="0" applyFont="1" applyBorder="1"/>
    <xf numFmtId="176" fontId="29" fillId="0" borderId="37" xfId="0" applyNumberFormat="1" applyFont="1" applyBorder="1" applyAlignment="1">
      <alignment horizontal="center" vertical="center"/>
    </xf>
    <xf numFmtId="176" fontId="29" fillId="0" borderId="34" xfId="0" applyNumberFormat="1" applyFont="1" applyBorder="1" applyAlignment="1">
      <alignment horizontal="center" vertical="center"/>
    </xf>
    <xf numFmtId="176" fontId="29" fillId="0" borderId="42" xfId="0" applyNumberFormat="1" applyFont="1" applyBorder="1" applyAlignment="1">
      <alignment horizontal="center" vertical="center"/>
    </xf>
    <xf numFmtId="0" fontId="29" fillId="0" borderId="41" xfId="0" applyFont="1" applyBorder="1"/>
    <xf numFmtId="0" fontId="29" fillId="0" borderId="29" xfId="0" applyFont="1" applyBorder="1" applyAlignment="1">
      <alignment horizontal="center" vertical="center"/>
    </xf>
    <xf numFmtId="3" fontId="33" fillId="0" borderId="25" xfId="0" applyNumberFormat="1" applyFont="1" applyBorder="1" applyAlignment="1">
      <alignment horizontal="right" vertical="center"/>
    </xf>
    <xf numFmtId="3" fontId="33" fillId="0" borderId="13" xfId="0" applyNumberFormat="1" applyFont="1" applyBorder="1" applyAlignment="1">
      <alignment horizontal="right" vertical="center"/>
    </xf>
    <xf numFmtId="3" fontId="33" fillId="0" borderId="14" xfId="0" applyNumberFormat="1" applyFont="1" applyBorder="1" applyAlignment="1">
      <alignment horizontal="right" vertical="center"/>
    </xf>
    <xf numFmtId="49" fontId="29" fillId="19" borderId="13" xfId="0" applyNumberFormat="1" applyFont="1" applyFill="1" applyBorder="1" applyAlignment="1">
      <alignment horizontal="center" vertical="center" wrapText="1"/>
    </xf>
    <xf numFmtId="3" fontId="36" fillId="0" borderId="12" xfId="0" applyNumberFormat="1" applyFont="1" applyBorder="1" applyAlignment="1">
      <alignment horizontal="right" vertical="center"/>
    </xf>
    <xf numFmtId="3" fontId="33" fillId="21" borderId="15" xfId="0" applyNumberFormat="1" applyFont="1" applyFill="1" applyBorder="1" applyAlignment="1">
      <alignment horizontal="right" vertical="center"/>
    </xf>
    <xf numFmtId="0" fontId="29" fillId="0" borderId="35" xfId="0" applyFont="1" applyBorder="1" applyAlignment="1">
      <alignment vertical="center" shrinkToFit="1"/>
    </xf>
    <xf numFmtId="0" fontId="29" fillId="0" borderId="13" xfId="0" applyFont="1" applyBorder="1" applyAlignment="1">
      <alignment vertical="center" shrinkToFit="1"/>
    </xf>
    <xf numFmtId="0" fontId="29" fillId="0" borderId="35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29" fillId="18" borderId="26" xfId="0" applyFont="1" applyFill="1" applyBorder="1" applyAlignment="1">
      <alignment horizontal="center"/>
    </xf>
    <xf numFmtId="0" fontId="29" fillId="18" borderId="23" xfId="0" applyFont="1" applyFill="1" applyBorder="1" applyAlignment="1">
      <alignment horizontal="center"/>
    </xf>
    <xf numFmtId="0" fontId="29" fillId="18" borderId="40" xfId="0" applyFont="1" applyFill="1" applyBorder="1" applyAlignment="1">
      <alignment horizontal="left" vertical="center"/>
    </xf>
    <xf numFmtId="0" fontId="29" fillId="18" borderId="11" xfId="0" applyFont="1" applyFill="1" applyBorder="1" applyAlignment="1">
      <alignment horizontal="left" vertical="center"/>
    </xf>
    <xf numFmtId="0" fontId="29" fillId="18" borderId="27" xfId="0" applyFont="1" applyFill="1" applyBorder="1" applyAlignment="1">
      <alignment horizontal="left" vertical="center"/>
    </xf>
    <xf numFmtId="0" fontId="29" fillId="0" borderId="35" xfId="0" applyFont="1" applyBorder="1" applyAlignment="1">
      <alignment horizontal="left" vertical="center" shrinkToFit="1"/>
    </xf>
    <xf numFmtId="0" fontId="29" fillId="0" borderId="13" xfId="0" applyFont="1" applyBorder="1" applyAlignment="1">
      <alignment horizontal="left" vertical="center" shrinkToFit="1"/>
    </xf>
    <xf numFmtId="0" fontId="29" fillId="18" borderId="32" xfId="0" applyFont="1" applyFill="1" applyBorder="1" applyAlignment="1">
      <alignment horizontal="center" vertical="center"/>
    </xf>
    <xf numFmtId="0" fontId="29" fillId="18" borderId="33" xfId="0" applyFont="1" applyFill="1" applyBorder="1" applyAlignment="1">
      <alignment horizontal="center" vertical="center"/>
    </xf>
    <xf numFmtId="0" fontId="29" fillId="18" borderId="37" xfId="0" applyFont="1" applyFill="1" applyBorder="1" applyAlignment="1">
      <alignment horizontal="center" vertical="center"/>
    </xf>
    <xf numFmtId="0" fontId="29" fillId="18" borderId="3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14" fontId="27" fillId="0" borderId="0" xfId="28" applyNumberFormat="1" applyFont="1" applyBorder="1" applyAlignment="1" applyProtection="1">
      <alignment horizontal="center" vertical="center" wrapText="1"/>
    </xf>
    <xf numFmtId="0" fontId="29" fillId="0" borderId="10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9" fillId="0" borderId="31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18" borderId="17" xfId="0" applyFont="1" applyFill="1" applyBorder="1" applyAlignment="1">
      <alignment horizontal="left" vertical="center"/>
    </xf>
    <xf numFmtId="0" fontId="29" fillId="18" borderId="18" xfId="0" applyFont="1" applyFill="1" applyBorder="1" applyAlignment="1">
      <alignment horizontal="left" vertical="center"/>
    </xf>
    <xf numFmtId="0" fontId="29" fillId="18" borderId="23" xfId="0" applyFont="1" applyFill="1" applyBorder="1" applyAlignment="1">
      <alignment horizontal="left" vertical="center"/>
    </xf>
    <xf numFmtId="0" fontId="29" fillId="0" borderId="36" xfId="0" applyFont="1" applyBorder="1" applyAlignment="1">
      <alignment vertical="center" shrinkToFit="1"/>
    </xf>
    <xf numFmtId="0" fontId="29" fillId="0" borderId="25" xfId="0" applyFont="1" applyBorder="1" applyAlignment="1">
      <alignment vertical="center" shrinkToFit="1"/>
    </xf>
    <xf numFmtId="0" fontId="30" fillId="0" borderId="0" xfId="0" applyFont="1" applyAlignment="1">
      <alignment horizontal="left" vertical="top" wrapText="1"/>
    </xf>
    <xf numFmtId="0" fontId="30" fillId="0" borderId="20" xfId="0" applyFont="1" applyBorder="1" applyAlignment="1">
      <alignment horizontal="left" vertical="top" wrapText="1"/>
    </xf>
    <xf numFmtId="0" fontId="30" fillId="0" borderId="0" xfId="0" applyFont="1" applyAlignment="1">
      <alignment vertical="top" wrapText="1"/>
    </xf>
    <xf numFmtId="0" fontId="30" fillId="0" borderId="20" xfId="0" applyFont="1" applyBorder="1" applyAlignment="1">
      <alignment vertical="top" wrapText="1"/>
    </xf>
    <xf numFmtId="0" fontId="29" fillId="0" borderId="22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top"/>
    </xf>
    <xf numFmtId="0" fontId="35" fillId="0" borderId="23" xfId="0" applyFont="1" applyBorder="1" applyAlignment="1">
      <alignment horizontal="left" vertical="top"/>
    </xf>
    <xf numFmtId="177" fontId="34" fillId="0" borderId="28" xfId="0" applyNumberFormat="1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0" fillId="0" borderId="0" xfId="0" applyFont="1" applyAlignment="1">
      <alignment horizontal="left" vertical="top" shrinkToFit="1"/>
    </xf>
    <xf numFmtId="0" fontId="30" fillId="0" borderId="20" xfId="0" applyFont="1" applyBorder="1" applyAlignment="1">
      <alignment horizontal="left" vertical="top" shrinkToFit="1"/>
    </xf>
    <xf numFmtId="0" fontId="29" fillId="0" borderId="31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35" xfId="0" applyFont="1" applyBorder="1" applyAlignment="1">
      <alignment vertical="center" wrapText="1" shrinkToFit="1"/>
    </xf>
    <xf numFmtId="0" fontId="29" fillId="0" borderId="13" xfId="0" applyFont="1" applyBorder="1" applyAlignment="1">
      <alignment vertical="center" wrapText="1" shrinkToFit="1"/>
    </xf>
    <xf numFmtId="0" fontId="29" fillId="18" borderId="32" xfId="0" applyFont="1" applyFill="1" applyBorder="1" applyAlignment="1">
      <alignment horizontal="left" vertical="center"/>
    </xf>
    <xf numFmtId="0" fontId="29" fillId="18" borderId="33" xfId="0" applyFont="1" applyFill="1" applyBorder="1" applyAlignment="1">
      <alignment horizontal="left" vertical="center"/>
    </xf>
    <xf numFmtId="0" fontId="29" fillId="18" borderId="34" xfId="0" applyFont="1" applyFill="1" applyBorder="1" applyAlignment="1">
      <alignment horizontal="left" vertical="center"/>
    </xf>
    <xf numFmtId="0" fontId="38" fillId="20" borderId="35" xfId="0" applyFont="1" applyFill="1" applyBorder="1" applyAlignment="1">
      <alignment horizontal="left" vertical="center"/>
    </xf>
    <xf numFmtId="0" fontId="38" fillId="20" borderId="13" xfId="0" applyFont="1" applyFill="1" applyBorder="1" applyAlignment="1">
      <alignment horizontal="left" vertical="center"/>
    </xf>
    <xf numFmtId="177" fontId="37" fillId="21" borderId="15" xfId="0" applyNumberFormat="1" applyFont="1" applyFill="1" applyBorder="1" applyAlignment="1">
      <alignment horizontal="center" vertical="center"/>
    </xf>
    <xf numFmtId="177" fontId="37" fillId="21" borderId="27" xfId="0" applyNumberFormat="1" applyFont="1" applyFill="1" applyBorder="1" applyAlignment="1">
      <alignment horizontal="center" vertical="center"/>
    </xf>
    <xf numFmtId="14" fontId="32" fillId="0" borderId="0" xfId="28" applyNumberFormat="1" applyFont="1" applyBorder="1" applyAlignment="1" applyProtection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23" fillId="0" borderId="20" xfId="0" applyFont="1" applyBorder="1" applyAlignment="1">
      <alignment horizontal="right" vertical="center"/>
    </xf>
    <xf numFmtId="49" fontId="33" fillId="20" borderId="13" xfId="0" applyNumberFormat="1" applyFont="1" applyFill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399357</xdr:colOff>
      <xdr:row>0</xdr:row>
      <xdr:rowOff>17318</xdr:rowOff>
    </xdr:from>
    <xdr:to>
      <xdr:col>10</xdr:col>
      <xdr:colOff>104520</xdr:colOff>
      <xdr:row>0</xdr:row>
      <xdr:rowOff>310688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109D3E5-BD9C-4CCA-A333-F30CB2C51D07}"/>
            </a:ext>
          </a:extLst>
        </xdr:cNvPr>
        <xdr:cNvSpPr/>
      </xdr:nvSpPr>
      <xdr:spPr>
        <a:xfrm>
          <a:off x="5818909" y="17318"/>
          <a:ext cx="1392849" cy="29337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教育・安全対策</a:t>
          </a:r>
          <a:endParaRPr kumimoji="1" lang="en-US" altLang="ja-JP" sz="11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h2000@mx41.tiki.ne.jp" TargetMode="External"/><Relationship Id="rId1" Type="http://schemas.openxmlformats.org/officeDocument/2006/relationships/hyperlink" Target="mailto:sah2000@mx41.tiki.ne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4"/>
  <sheetViews>
    <sheetView showGridLines="0" showZeros="0" tabSelected="1" zoomScale="110" zoomScaleNormal="110" zoomScaleSheetLayoutView="110" workbookViewId="0">
      <selection activeCell="P15" sqref="P15"/>
    </sheetView>
  </sheetViews>
  <sheetFormatPr defaultColWidth="9" defaultRowHeight="17.25" x14ac:dyDescent="0.35"/>
  <cols>
    <col min="1" max="1" width="1.5" style="1" customWidth="1"/>
    <col min="2" max="2" width="12.125" style="1" customWidth="1"/>
    <col min="3" max="4" width="10.75" style="1" customWidth="1"/>
    <col min="5" max="5" width="15.5" style="1" customWidth="1"/>
    <col min="6" max="6" width="9.375" style="1" customWidth="1"/>
    <col min="7" max="7" width="8.875" style="1" customWidth="1"/>
    <col min="8" max="8" width="3.5" style="1" bestFit="1" customWidth="1"/>
    <col min="9" max="9" width="10" style="1" customWidth="1"/>
    <col min="10" max="10" width="12.25" style="1" customWidth="1"/>
    <col min="11" max="11" width="2.625" style="1" customWidth="1"/>
    <col min="12" max="16384" width="9" style="1"/>
  </cols>
  <sheetData>
    <row r="1" spans="2:12" ht="27.75" customHeight="1" x14ac:dyDescent="0.35">
      <c r="B1" s="92" t="s">
        <v>56</v>
      </c>
      <c r="C1" s="92"/>
      <c r="D1" s="92"/>
      <c r="E1" s="92"/>
      <c r="F1" s="92"/>
      <c r="G1" s="92"/>
      <c r="H1" s="92"/>
      <c r="I1" s="92"/>
      <c r="J1" s="92"/>
      <c r="K1" s="92"/>
    </row>
    <row r="2" spans="2:12" ht="16.5" customHeight="1" x14ac:dyDescent="0.35">
      <c r="B2" s="2"/>
      <c r="C2" s="3"/>
      <c r="D2" s="3"/>
      <c r="E2" s="3"/>
      <c r="F2" s="3"/>
      <c r="G2" s="3"/>
      <c r="H2" s="97" t="s">
        <v>0</v>
      </c>
      <c r="I2" s="97"/>
      <c r="J2" s="97"/>
      <c r="K2" s="97"/>
    </row>
    <row r="3" spans="2:12" ht="15" customHeight="1" x14ac:dyDescent="0.35">
      <c r="B3" s="93" t="s">
        <v>1</v>
      </c>
      <c r="C3" s="93"/>
      <c r="D3" s="4" t="s">
        <v>2</v>
      </c>
      <c r="E3" s="5"/>
      <c r="F3" s="5"/>
      <c r="G3" s="5"/>
      <c r="H3" s="5"/>
      <c r="I3" s="94" t="s">
        <v>3</v>
      </c>
      <c r="J3" s="94"/>
      <c r="K3" s="94"/>
      <c r="L3" s="6"/>
    </row>
    <row r="4" spans="2:12" ht="6" customHeight="1" x14ac:dyDescent="0.35">
      <c r="B4" s="5"/>
      <c r="C4" s="5"/>
      <c r="D4" s="5"/>
      <c r="E4" s="5"/>
      <c r="F4" s="5"/>
      <c r="G4" s="5"/>
      <c r="H4" s="5"/>
      <c r="I4" s="5"/>
      <c r="J4" s="5"/>
    </row>
    <row r="5" spans="2:12" ht="18" customHeight="1" x14ac:dyDescent="0.35">
      <c r="B5" s="7" t="s">
        <v>4</v>
      </c>
      <c r="C5" s="8" t="s">
        <v>5</v>
      </c>
      <c r="D5" s="9"/>
      <c r="E5" s="9"/>
      <c r="F5" s="7" t="s">
        <v>6</v>
      </c>
      <c r="G5" s="7"/>
      <c r="H5" s="7"/>
      <c r="I5" s="7"/>
      <c r="J5" s="7"/>
      <c r="K5" s="10"/>
    </row>
    <row r="6" spans="2:12" ht="18" customHeight="1" x14ac:dyDescent="0.35">
      <c r="B6" s="7" t="s">
        <v>7</v>
      </c>
      <c r="C6" s="95"/>
      <c r="D6" s="95"/>
      <c r="E6" s="9"/>
      <c r="F6" s="11" t="s">
        <v>8</v>
      </c>
      <c r="G6" s="11" t="s">
        <v>9</v>
      </c>
      <c r="H6" s="11"/>
      <c r="I6" s="11" t="s">
        <v>9</v>
      </c>
      <c r="J6" s="11"/>
      <c r="K6" s="10"/>
    </row>
    <row r="7" spans="2:12" ht="18" customHeight="1" x14ac:dyDescent="0.35">
      <c r="B7" s="11" t="s">
        <v>10</v>
      </c>
      <c r="C7" s="96"/>
      <c r="D7" s="96"/>
      <c r="E7" s="9"/>
      <c r="F7" s="11" t="s">
        <v>11</v>
      </c>
      <c r="G7" s="11" t="s">
        <v>9</v>
      </c>
      <c r="H7" s="11"/>
      <c r="I7" s="11" t="s">
        <v>9</v>
      </c>
      <c r="J7" s="11"/>
      <c r="K7" s="10"/>
    </row>
    <row r="8" spans="2:12" ht="16.5" customHeight="1" x14ac:dyDescent="0.35">
      <c r="B8" s="9" t="s">
        <v>12</v>
      </c>
      <c r="C8" s="12"/>
      <c r="D8" s="9"/>
      <c r="E8" s="9"/>
      <c r="F8" s="9" t="s">
        <v>48</v>
      </c>
      <c r="G8" s="13"/>
      <c r="H8" s="13"/>
      <c r="I8" s="9"/>
      <c r="J8" s="9"/>
      <c r="K8" s="10"/>
    </row>
    <row r="9" spans="2:12" ht="16.5" customHeight="1" thickBot="1" x14ac:dyDescent="0.4">
      <c r="B9" s="9" t="s">
        <v>13</v>
      </c>
      <c r="C9" s="9"/>
      <c r="D9" s="9"/>
      <c r="E9" s="9"/>
      <c r="F9" s="9"/>
      <c r="G9" s="9"/>
      <c r="H9" s="9"/>
      <c r="I9" s="9"/>
      <c r="J9" s="9"/>
      <c r="K9" s="10"/>
    </row>
    <row r="10" spans="2:12" ht="16.5" customHeight="1" x14ac:dyDescent="0.35">
      <c r="B10" s="88" t="s">
        <v>14</v>
      </c>
      <c r="C10" s="89"/>
      <c r="D10" s="89"/>
      <c r="E10" s="90"/>
      <c r="F10" s="54" t="s">
        <v>15</v>
      </c>
      <c r="G10" s="91" t="s">
        <v>16</v>
      </c>
      <c r="H10" s="90"/>
      <c r="I10" s="55" t="s">
        <v>17</v>
      </c>
      <c r="J10" s="81" t="s">
        <v>18</v>
      </c>
      <c r="K10" s="82"/>
    </row>
    <row r="11" spans="2:12" ht="16.5" customHeight="1" x14ac:dyDescent="0.35">
      <c r="B11" s="83" t="s">
        <v>35</v>
      </c>
      <c r="C11" s="84"/>
      <c r="D11" s="84"/>
      <c r="E11" s="84"/>
      <c r="F11" s="84"/>
      <c r="G11" s="84"/>
      <c r="H11" s="84"/>
      <c r="I11" s="84"/>
      <c r="J11" s="84"/>
      <c r="K11" s="85"/>
      <c r="L11" s="14"/>
    </row>
    <row r="12" spans="2:12" x14ac:dyDescent="0.35">
      <c r="B12" s="86" t="s">
        <v>34</v>
      </c>
      <c r="C12" s="87"/>
      <c r="D12" s="87"/>
      <c r="E12" s="87"/>
      <c r="F12" s="37" t="s">
        <v>41</v>
      </c>
      <c r="G12" s="38">
        <v>10000</v>
      </c>
      <c r="H12" s="56" t="s">
        <v>19</v>
      </c>
      <c r="I12" s="41">
        <v>0</v>
      </c>
      <c r="J12" s="42">
        <f>G12*I12</f>
        <v>0</v>
      </c>
      <c r="K12" s="57" t="s">
        <v>19</v>
      </c>
    </row>
    <row r="13" spans="2:12" ht="16.5" customHeight="1" x14ac:dyDescent="0.35">
      <c r="B13" s="79" t="s">
        <v>51</v>
      </c>
      <c r="C13" s="80"/>
      <c r="D13" s="80"/>
      <c r="E13" s="80"/>
      <c r="F13" s="39" t="s">
        <v>42</v>
      </c>
      <c r="G13" s="38">
        <v>10000</v>
      </c>
      <c r="H13" s="56" t="s">
        <v>19</v>
      </c>
      <c r="I13" s="41">
        <v>0</v>
      </c>
      <c r="J13" s="42">
        <f>G13*I13</f>
        <v>0</v>
      </c>
      <c r="K13" s="57" t="s">
        <v>19</v>
      </c>
    </row>
    <row r="14" spans="2:12" ht="16.5" customHeight="1" x14ac:dyDescent="0.35">
      <c r="B14" s="79" t="s">
        <v>52</v>
      </c>
      <c r="C14" s="80"/>
      <c r="D14" s="80"/>
      <c r="E14" s="80"/>
      <c r="F14" s="39" t="s">
        <v>43</v>
      </c>
      <c r="G14" s="38">
        <v>3000</v>
      </c>
      <c r="H14" s="56" t="s">
        <v>19</v>
      </c>
      <c r="I14" s="41">
        <v>0</v>
      </c>
      <c r="J14" s="42">
        <f>G14*I14</f>
        <v>0</v>
      </c>
      <c r="K14" s="57" t="s">
        <v>19</v>
      </c>
    </row>
    <row r="15" spans="2:12" ht="16.149999999999999" customHeight="1" x14ac:dyDescent="0.35">
      <c r="B15" s="77"/>
      <c r="C15" s="78"/>
      <c r="D15" s="78"/>
      <c r="E15" s="78"/>
      <c r="F15" s="37"/>
      <c r="G15" s="40"/>
      <c r="H15" s="58" t="s">
        <v>19</v>
      </c>
      <c r="I15" s="43">
        <v>0</v>
      </c>
      <c r="J15" s="42">
        <f>G15*I15</f>
        <v>0</v>
      </c>
      <c r="K15" s="57" t="s">
        <v>19</v>
      </c>
    </row>
    <row r="16" spans="2:12" ht="16.149999999999999" customHeight="1" thickBot="1" x14ac:dyDescent="0.4">
      <c r="B16" s="98"/>
      <c r="C16" s="99"/>
      <c r="D16" s="99"/>
      <c r="E16" s="99"/>
      <c r="F16" s="59"/>
      <c r="G16" s="60"/>
      <c r="H16" s="61"/>
      <c r="I16" s="46"/>
      <c r="J16" s="44"/>
      <c r="K16" s="62" t="s">
        <v>19</v>
      </c>
    </row>
    <row r="17" spans="2:13" ht="18" customHeight="1" thickBot="1" x14ac:dyDescent="0.4">
      <c r="B17" s="24"/>
      <c r="C17" s="24"/>
      <c r="D17" s="24"/>
      <c r="E17" s="24"/>
      <c r="F17" s="24"/>
      <c r="G17" s="24"/>
      <c r="H17" s="63"/>
      <c r="I17" s="64" t="s">
        <v>38</v>
      </c>
      <c r="J17" s="35">
        <f>SUM(J12:J16)</f>
        <v>0</v>
      </c>
      <c r="K17" s="65" t="s">
        <v>19</v>
      </c>
    </row>
    <row r="18" spans="2:13" ht="16.5" customHeight="1" x14ac:dyDescent="0.35">
      <c r="B18" s="121" t="s">
        <v>36</v>
      </c>
      <c r="C18" s="122"/>
      <c r="D18" s="122"/>
      <c r="E18" s="122"/>
      <c r="F18" s="122"/>
      <c r="G18" s="122"/>
      <c r="H18" s="122"/>
      <c r="I18" s="122"/>
      <c r="J18" s="122"/>
      <c r="K18" s="123"/>
    </row>
    <row r="19" spans="2:13" ht="16.5" customHeight="1" x14ac:dyDescent="0.35">
      <c r="B19" s="86" t="s">
        <v>53</v>
      </c>
      <c r="C19" s="87"/>
      <c r="D19" s="87"/>
      <c r="E19" s="87"/>
      <c r="F19" s="37" t="s">
        <v>44</v>
      </c>
      <c r="G19" s="38">
        <v>12000</v>
      </c>
      <c r="H19" s="56" t="s">
        <v>19</v>
      </c>
      <c r="I19" s="41"/>
      <c r="J19" s="42">
        <f>G19*I19</f>
        <v>0</v>
      </c>
      <c r="K19" s="57" t="s">
        <v>19</v>
      </c>
    </row>
    <row r="20" spans="2:13" ht="16.5" customHeight="1" x14ac:dyDescent="0.35">
      <c r="B20" s="124" t="s">
        <v>54</v>
      </c>
      <c r="C20" s="125"/>
      <c r="D20" s="125"/>
      <c r="E20" s="125"/>
      <c r="F20" s="74" t="s">
        <v>49</v>
      </c>
      <c r="G20" s="75">
        <v>10000</v>
      </c>
      <c r="H20" s="56" t="s">
        <v>19</v>
      </c>
      <c r="I20" s="76">
        <v>0</v>
      </c>
      <c r="J20" s="126" t="s">
        <v>50</v>
      </c>
      <c r="K20" s="127"/>
    </row>
    <row r="21" spans="2:13" ht="16.5" customHeight="1" x14ac:dyDescent="0.35">
      <c r="B21" s="124" t="s">
        <v>55</v>
      </c>
      <c r="C21" s="125"/>
      <c r="D21" s="125"/>
      <c r="E21" s="125"/>
      <c r="F21" s="74" t="s">
        <v>49</v>
      </c>
      <c r="G21" s="75">
        <v>4000</v>
      </c>
      <c r="H21" s="56" t="s">
        <v>19</v>
      </c>
      <c r="I21" s="76">
        <v>0</v>
      </c>
      <c r="J21" s="126" t="s">
        <v>50</v>
      </c>
      <c r="K21" s="127"/>
    </row>
    <row r="22" spans="2:13" ht="16.149999999999999" customHeight="1" x14ac:dyDescent="0.35">
      <c r="B22" s="77" t="s">
        <v>57</v>
      </c>
      <c r="C22" s="78"/>
      <c r="D22" s="78"/>
      <c r="E22" s="78"/>
      <c r="F22" s="131"/>
      <c r="G22" s="38">
        <v>5000</v>
      </c>
      <c r="H22" s="58" t="s">
        <v>45</v>
      </c>
      <c r="I22" s="43">
        <v>0</v>
      </c>
      <c r="J22" s="42">
        <f>G22*I22</f>
        <v>0</v>
      </c>
      <c r="K22" s="57" t="s">
        <v>19</v>
      </c>
    </row>
    <row r="23" spans="2:13" ht="16.5" customHeight="1" thickBot="1" x14ac:dyDescent="0.4">
      <c r="B23" s="98"/>
      <c r="C23" s="99"/>
      <c r="D23" s="99"/>
      <c r="E23" s="99"/>
      <c r="F23" s="45"/>
      <c r="G23" s="46"/>
      <c r="H23" s="61"/>
      <c r="I23" s="46"/>
      <c r="J23" s="44"/>
      <c r="K23" s="62" t="s">
        <v>46</v>
      </c>
    </row>
    <row r="24" spans="2:13" ht="18" customHeight="1" thickBot="1" x14ac:dyDescent="0.4">
      <c r="B24" s="24"/>
      <c r="C24" s="24"/>
      <c r="D24" s="24"/>
      <c r="E24" s="24"/>
      <c r="F24" s="24"/>
      <c r="G24" s="24"/>
      <c r="H24" s="63"/>
      <c r="I24" s="64" t="s">
        <v>37</v>
      </c>
      <c r="J24" s="35">
        <f>SUM(J19:J23)</f>
        <v>0</v>
      </c>
      <c r="K24" s="65" t="s">
        <v>19</v>
      </c>
    </row>
    <row r="25" spans="2:13" ht="16.5" customHeight="1" thickBot="1" x14ac:dyDescent="0.4">
      <c r="B25" s="100"/>
      <c r="C25" s="101"/>
      <c r="D25" s="101"/>
      <c r="E25" s="101"/>
      <c r="F25" s="101"/>
      <c r="G25" s="101"/>
      <c r="H25" s="101"/>
      <c r="I25" s="101"/>
      <c r="J25" s="101"/>
      <c r="K25" s="102"/>
    </row>
    <row r="26" spans="2:13" ht="16.149999999999999" customHeight="1" x14ac:dyDescent="0.35">
      <c r="B26" s="103"/>
      <c r="C26" s="104"/>
      <c r="D26" s="104"/>
      <c r="E26" s="104"/>
      <c r="F26" s="47"/>
      <c r="G26" s="48"/>
      <c r="H26" s="66" t="s">
        <v>19</v>
      </c>
      <c r="I26" s="71">
        <v>0</v>
      </c>
      <c r="J26" s="52">
        <f>G26*I26</f>
        <v>0</v>
      </c>
      <c r="K26" s="67" t="s">
        <v>19</v>
      </c>
    </row>
    <row r="27" spans="2:13" ht="16.149999999999999" customHeight="1" x14ac:dyDescent="0.35">
      <c r="B27" s="119"/>
      <c r="C27" s="120"/>
      <c r="D27" s="120"/>
      <c r="E27" s="120"/>
      <c r="F27" s="37"/>
      <c r="G27" s="49"/>
      <c r="H27" s="58" t="s">
        <v>19</v>
      </c>
      <c r="I27" s="72">
        <v>0</v>
      </c>
      <c r="J27" s="42">
        <f>G27*I27</f>
        <v>0</v>
      </c>
      <c r="K27" s="57" t="s">
        <v>19</v>
      </c>
    </row>
    <row r="28" spans="2:13" ht="16.149999999999999" customHeight="1" x14ac:dyDescent="0.35">
      <c r="B28" s="77"/>
      <c r="C28" s="78"/>
      <c r="D28" s="78"/>
      <c r="E28" s="78"/>
      <c r="F28" s="37"/>
      <c r="G28" s="49"/>
      <c r="H28" s="58" t="s">
        <v>19</v>
      </c>
      <c r="I28" s="72">
        <v>0</v>
      </c>
      <c r="J28" s="42">
        <f>G28*I28</f>
        <v>0</v>
      </c>
      <c r="K28" s="57" t="s">
        <v>19</v>
      </c>
    </row>
    <row r="29" spans="2:13" ht="18" thickBot="1" x14ac:dyDescent="0.4">
      <c r="B29" s="117"/>
      <c r="C29" s="118"/>
      <c r="D29" s="118"/>
      <c r="E29" s="118"/>
      <c r="F29" s="50"/>
      <c r="G29" s="51"/>
      <c r="H29" s="68" t="s">
        <v>19</v>
      </c>
      <c r="I29" s="73"/>
      <c r="J29" s="53"/>
      <c r="K29" s="69" t="s">
        <v>46</v>
      </c>
      <c r="M29" s="15"/>
    </row>
    <row r="30" spans="2:13" ht="18" thickBot="1" x14ac:dyDescent="0.4">
      <c r="B30" s="110"/>
      <c r="C30" s="110"/>
      <c r="D30" s="110"/>
      <c r="E30" s="110"/>
      <c r="F30" s="110"/>
      <c r="G30" s="110"/>
      <c r="H30" s="111"/>
      <c r="I30" s="64" t="s">
        <v>39</v>
      </c>
      <c r="J30" s="36">
        <f>SUM(J26:J29)</f>
        <v>0</v>
      </c>
      <c r="K30" s="70" t="s">
        <v>19</v>
      </c>
      <c r="M30" s="15"/>
    </row>
    <row r="31" spans="2:13" ht="9.75" customHeight="1" thickBot="1" x14ac:dyDescent="0.4">
      <c r="B31" s="16"/>
      <c r="C31" s="16"/>
      <c r="D31" s="16"/>
      <c r="E31" s="16"/>
      <c r="F31" s="16"/>
      <c r="G31" s="16"/>
      <c r="H31" s="16"/>
      <c r="I31" s="16"/>
      <c r="J31" s="17"/>
      <c r="K31" s="18"/>
    </row>
    <row r="32" spans="2:13" ht="18.75" thickBot="1" x14ac:dyDescent="0.4">
      <c r="B32" s="19"/>
      <c r="C32" s="20"/>
      <c r="D32" s="20"/>
      <c r="E32" s="129" t="s">
        <v>40</v>
      </c>
      <c r="F32" s="129"/>
      <c r="G32" s="130"/>
      <c r="H32" s="112">
        <f>SUM(J30,J24,J17)</f>
        <v>0</v>
      </c>
      <c r="I32" s="113"/>
      <c r="J32" s="114"/>
      <c r="K32" s="21" t="s">
        <v>19</v>
      </c>
    </row>
    <row r="33" spans="2:11" ht="9" customHeight="1" thickBot="1" x14ac:dyDescent="0.4">
      <c r="B33" s="3"/>
      <c r="C33" s="3"/>
      <c r="D33" s="3"/>
      <c r="E33" s="3"/>
      <c r="F33" s="3"/>
      <c r="G33" s="3"/>
      <c r="H33" s="3"/>
      <c r="I33" s="20"/>
      <c r="J33" s="22"/>
      <c r="K33" s="20"/>
    </row>
    <row r="34" spans="2:11" ht="18.75" customHeight="1" x14ac:dyDescent="0.35">
      <c r="B34" s="115" t="s">
        <v>20</v>
      </c>
      <c r="C34" s="115"/>
      <c r="D34" s="115"/>
      <c r="E34" s="115"/>
      <c r="F34" s="116"/>
      <c r="G34" s="23" t="s">
        <v>21</v>
      </c>
      <c r="H34" s="24" t="s">
        <v>22</v>
      </c>
      <c r="I34" s="24"/>
      <c r="J34" s="24"/>
      <c r="K34" s="25"/>
    </row>
    <row r="35" spans="2:11" ht="18.75" customHeight="1" x14ac:dyDescent="0.35">
      <c r="B35" s="105" t="s">
        <v>23</v>
      </c>
      <c r="C35" s="105"/>
      <c r="D35" s="105"/>
      <c r="E35" s="105"/>
      <c r="F35" s="106"/>
      <c r="G35" s="26"/>
      <c r="H35" s="9"/>
      <c r="I35" s="9" t="s">
        <v>24</v>
      </c>
      <c r="J35" s="9" t="s">
        <v>25</v>
      </c>
      <c r="K35" s="27"/>
    </row>
    <row r="36" spans="2:11" ht="18.75" customHeight="1" x14ac:dyDescent="0.35">
      <c r="B36" s="105"/>
      <c r="C36" s="105"/>
      <c r="D36" s="105"/>
      <c r="E36" s="105"/>
      <c r="F36" s="106"/>
      <c r="G36" s="26"/>
      <c r="H36" s="9"/>
      <c r="I36" s="9" t="s">
        <v>26</v>
      </c>
      <c r="J36" s="9"/>
      <c r="K36" s="27"/>
    </row>
    <row r="37" spans="2:11" ht="18.75" customHeight="1" x14ac:dyDescent="0.35">
      <c r="B37" s="28" t="s">
        <v>27</v>
      </c>
      <c r="C37" s="29"/>
      <c r="D37" s="29"/>
      <c r="E37" s="29"/>
      <c r="F37" s="30"/>
      <c r="G37" s="26"/>
      <c r="H37" s="9" t="s">
        <v>28</v>
      </c>
      <c r="I37" s="9"/>
      <c r="J37" s="9"/>
      <c r="K37" s="27"/>
    </row>
    <row r="38" spans="2:11" ht="18.75" customHeight="1" x14ac:dyDescent="0.35">
      <c r="B38" s="105" t="s">
        <v>29</v>
      </c>
      <c r="C38" s="105"/>
      <c r="D38" s="105"/>
      <c r="E38" s="105"/>
      <c r="F38" s="106"/>
      <c r="G38" s="26"/>
      <c r="H38" s="9"/>
      <c r="I38" s="9" t="s">
        <v>30</v>
      </c>
      <c r="J38" s="9"/>
      <c r="K38" s="27"/>
    </row>
    <row r="39" spans="2:11" ht="18.75" customHeight="1" thickBot="1" x14ac:dyDescent="0.4">
      <c r="B39" s="107" t="s">
        <v>31</v>
      </c>
      <c r="C39" s="107"/>
      <c r="D39" s="107"/>
      <c r="E39" s="107"/>
      <c r="F39" s="108"/>
      <c r="G39" s="31"/>
      <c r="H39" s="32"/>
      <c r="I39" s="109" t="s">
        <v>26</v>
      </c>
      <c r="J39" s="109"/>
      <c r="K39" s="33"/>
    </row>
    <row r="40" spans="2:11" ht="18.75" customHeight="1" x14ac:dyDescent="0.35">
      <c r="B40" s="105" t="s">
        <v>32</v>
      </c>
      <c r="C40" s="105"/>
      <c r="D40" s="105"/>
      <c r="E40" s="105"/>
      <c r="F40" s="105"/>
      <c r="G40" s="105"/>
      <c r="H40" s="105"/>
      <c r="I40" s="105"/>
      <c r="J40" s="105"/>
    </row>
    <row r="41" spans="2:11" ht="18.75" customHeight="1" x14ac:dyDescent="0.35">
      <c r="B41" s="105"/>
      <c r="C41" s="105"/>
      <c r="D41" s="105"/>
      <c r="E41" s="105"/>
      <c r="F41" s="105"/>
      <c r="G41" s="105"/>
      <c r="H41" s="105"/>
      <c r="I41" s="105"/>
      <c r="J41" s="105"/>
    </row>
    <row r="42" spans="2:11" ht="18.75" customHeight="1" x14ac:dyDescent="0.35">
      <c r="B42" s="10" t="s">
        <v>33</v>
      </c>
    </row>
    <row r="43" spans="2:11" x14ac:dyDescent="0.35">
      <c r="B43" s="128"/>
      <c r="C43" s="128"/>
      <c r="D43" s="128"/>
      <c r="E43" s="128"/>
      <c r="F43" s="128"/>
      <c r="G43" s="128"/>
      <c r="H43" s="128" t="s">
        <v>47</v>
      </c>
      <c r="I43" s="128"/>
      <c r="J43" s="128"/>
      <c r="K43" s="34"/>
    </row>
    <row r="44" spans="2:11" x14ac:dyDescent="0.35">
      <c r="B44" s="34"/>
      <c r="C44" s="34"/>
      <c r="D44" s="34"/>
    </row>
  </sheetData>
  <mergeCells count="40">
    <mergeCell ref="E43:G43"/>
    <mergeCell ref="H43:J43"/>
    <mergeCell ref="B40:J41"/>
    <mergeCell ref="B43:D43"/>
    <mergeCell ref="E32:G32"/>
    <mergeCell ref="B16:E16"/>
    <mergeCell ref="B18:K18"/>
    <mergeCell ref="B19:E19"/>
    <mergeCell ref="B20:E20"/>
    <mergeCell ref="B22:E22"/>
    <mergeCell ref="B21:E21"/>
    <mergeCell ref="J20:K20"/>
    <mergeCell ref="J21:K21"/>
    <mergeCell ref="B23:E23"/>
    <mergeCell ref="B25:K25"/>
    <mergeCell ref="B26:E26"/>
    <mergeCell ref="B38:F38"/>
    <mergeCell ref="B39:F39"/>
    <mergeCell ref="I39:J39"/>
    <mergeCell ref="B30:H30"/>
    <mergeCell ref="B35:F36"/>
    <mergeCell ref="B28:E28"/>
    <mergeCell ref="H32:J32"/>
    <mergeCell ref="B34:F34"/>
    <mergeCell ref="B29:E29"/>
    <mergeCell ref="B27:E27"/>
    <mergeCell ref="B1:K1"/>
    <mergeCell ref="B3:C3"/>
    <mergeCell ref="I3:K3"/>
    <mergeCell ref="C6:D6"/>
    <mergeCell ref="C7:D7"/>
    <mergeCell ref="H2:K2"/>
    <mergeCell ref="B15:E15"/>
    <mergeCell ref="B13:E13"/>
    <mergeCell ref="B14:E14"/>
    <mergeCell ref="J10:K10"/>
    <mergeCell ref="B11:K11"/>
    <mergeCell ref="B12:E12"/>
    <mergeCell ref="B10:E10"/>
    <mergeCell ref="G10:H10"/>
  </mergeCells>
  <phoneticPr fontId="20"/>
  <hyperlinks>
    <hyperlink ref="I3" r:id="rId1" xr:uid="{00000000-0004-0000-0000-000000000000}"/>
    <hyperlink ref="H43" r:id="rId2" display="sah2000@mx41.tiki.ne.jp" xr:uid="{00000000-0004-0000-0000-000001000000}"/>
  </hyperlinks>
  <printOptions horizontalCentered="1"/>
  <pageMargins left="0.59055118110236227" right="0.19685039370078741" top="1.1811023622047245" bottom="0.19685039370078741" header="0.31496062992125984" footer="0.11811023622047245"/>
  <pageSetup paperSize="9" scale="93" orientation="portrait" r:id="rId3"/>
  <headerFooter alignWithMargins="0"/>
  <rowBreaks count="1" manualBreakCount="1">
    <brk id="43" min="1" max="10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安全</vt:lpstr>
      <vt:lpstr>安全!Print_Area</vt:lpstr>
    </vt:vector>
  </TitlesOfParts>
  <Manager/>
  <Company>SAH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</dc:creator>
  <cp:keywords/>
  <dc:description/>
  <cp:lastModifiedBy>晴文 熊野</cp:lastModifiedBy>
  <cp:revision/>
  <cp:lastPrinted>2021-10-14T02:43:33Z</cp:lastPrinted>
  <dcterms:created xsi:type="dcterms:W3CDTF">2004-07-23T03:55:38Z</dcterms:created>
  <dcterms:modified xsi:type="dcterms:W3CDTF">2023-10-10T11:44:07Z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1041-9.1.0.4759</vt:lpwstr>
  </property>
  <property fmtid="{D5CDD505-2E9C-101B-9397-08002B2CF9AE}" pid="3" name="WorkbookGuid">
    <vt:lpwstr>4be36c4c-c840-4668-8f1b-c56cf4e74e4f</vt:lpwstr>
  </property>
</Properties>
</file>